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18996" windowHeight="8244" tabRatio="500"/>
  </bookViews>
  <sheets>
    <sheet name="Лист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<sst xmlns="http://schemas.openxmlformats.org/spreadsheetml/2006/main" count="16" uniqueCount="16">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</sst>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1" applyFont="1" applyFill="1" applyBorder="1" applyAlignment="1" applyProtection="1">
      <protection locked="0"/>
    </xf>
    <xf numFmtId="0" fontId="0" fillId="0" borderId="0" xfId="1" applyFont="1" applyAlignment="1" applyProtection="1"/>
    <xf numFmtId="2" fontId="0" fillId="0" borderId="0" xfId="1" applyNumberFormat="1" applyFont="1" applyAlignment="1" applyProtection="1"/>
    <xf numFmtId="49" fontId="0" fillId="2" borderId="1" xfId="1" applyNumberFormat="1" applyFont="1" applyFill="1" applyBorder="1" applyAlignment="1" applyProtection="1">
      <protection locked="0"/>
    </xf>
    <xf numFmtId="14" fontId="0" fillId="2" borderId="1" xfId="1" applyNumberFormat="1" applyFont="1" applyFill="1" applyBorder="1" applyAlignment="1" applyProtection="1">
      <protection locked="0"/>
    </xf>
    <xf numFmtId="0" fontId="0" fillId="0" borderId="2" xfId="1" applyFont="1" applyBorder="1" applyAlignment="1" applyProtection="1">
      <alignment horizontal="center"/>
    </xf>
    <xf numFmtId="0" fontId="0" fillId="0" borderId="3" xfId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0" fontId="0" fillId="0" borderId="5" xfId="1" applyFont="1" applyBorder="1" applyAlignment="1" applyProtection="1"/>
    <xf numFmtId="0" fontId="0" fillId="0" borderId="6" xfId="1" applyFont="1" applyBorder="1" applyAlignment="1">
      <alignment vertical="center"/>
    </xf>
    <xf numFmtId="0" fontId="0" fillId="2" borderId="6" xfId="1" applyFont="1" applyFill="1" applyBorder="1" applyAlignment="1" applyProtection="1">
      <alignment horizontal="left" vertical="center"/>
      <protection locked="0"/>
    </xf>
    <xf numFmtId="0" fontId="0" fillId="2" borderId="6" xfId="1" applyFont="1" applyFill="1" applyBorder="1" applyAlignment="1" applyProtection="1">
      <alignment horizontal="left" vertical="center" wrapText="1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/>
    <xf numFmtId="0" fontId="0" fillId="3" borderId="1" xfId="1" applyFont="1" applyFill="1" applyBorder="1" applyProtection="1">
      <protection locked="0"/>
    </xf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1" xfId="1" applyFont="1" applyBorder="1"/>
    <xf numFmtId="0" fontId="0" fillId="0" borderId="10" xfId="1" applyFont="1" applyBorder="1"/>
    <xf numFmtId="0" fontId="0" fillId="2" borderId="10" xfId="1" applyFont="1" applyFill="1" applyBorder="1" applyAlignment="1" applyProtection="1">
      <alignment horizontal="left" vertical="center"/>
      <protection locked="0"/>
    </xf>
    <xf numFmtId="0" fontId="0" fillId="2" borderId="10" xfId="1" applyFont="1" applyFill="1" applyBorder="1" applyAlignment="1" applyProtection="1">
      <alignment horizontal="left" vertical="center" wrapText="1"/>
      <protection locked="0"/>
    </xf>
    <xf numFmtId="0" fontId="0" fillId="2" borderId="10" xfId="1" applyFont="1" applyFill="1" applyBorder="1" applyAlignment="1" applyProtection="1">
      <alignment horizontal="center" vertical="center"/>
      <protection locked="0"/>
    </xf>
    <xf numFmtId="2" fontId="0" fillId="2" borderId="10" xfId="1" applyNumberFormat="1" applyFont="1" applyFill="1" applyBorder="1" applyAlignment="1" applyProtection="1">
      <alignment horizontal="center" vertical="center"/>
      <protection locked="0"/>
    </xf>
    <xf numFmtId="2" fontId="0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2" xfId="1" applyFont="1" applyBorder="1" applyAlignment="1" applyProtection="1"/>
    <xf numFmtId="0" fontId="0" fillId="3" borderId="13" xfId="1" applyFont="1" applyFill="1" applyBorder="1" applyAlignment="1" applyProtection="1">
      <protection locked="0"/>
    </xf>
    <xf numFmtId="0" fontId="0" fillId="2" borderId="13" xfId="1" applyFont="1" applyFill="1" applyBorder="1" applyAlignment="1" applyProtection="1">
      <alignment horizontal="left" vertical="center"/>
      <protection locked="0"/>
    </xf>
    <xf numFmtId="0" fontId="0" fillId="2" borderId="13" xfId="1" applyFont="1" applyFill="1" applyBorder="1" applyAlignment="1" applyProtection="1">
      <alignment horizontal="left" vertical="center" wrapText="1"/>
      <protection locked="0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2" fontId="0" fillId="2" borderId="13" xfId="1" applyNumberFormat="1" applyFont="1" applyFill="1" applyBorder="1" applyAlignment="1" applyProtection="1">
      <alignment horizontal="center" vertical="center"/>
      <protection locked="0"/>
    </xf>
    <xf numFmtId="2" fontId="0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2" borderId="10" xfId="1" applyFont="1" applyFill="1" applyBorder="1" applyAlignment="1">
      <alignment horizontal="left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9" xfId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1" applyFont="1" applyFill="1" applyBorder="1" applyAlignment="1" applyProtection="1">
      <protection locked="0"/>
    </xf>
    <xf numFmtId="0" fontId="0" fillId="2" borderId="15" xfId="1" applyFont="1" applyFill="1" applyBorder="1" applyAlignment="1" applyProtection="1">
      <alignment horizontal="left" vertical="center"/>
      <protection locked="0"/>
    </xf>
    <xf numFmtId="0" fontId="0" fillId="2" borderId="15" xfId="1" applyFont="1" applyFill="1" applyBorder="1" applyAlignment="1" applyProtection="1">
      <alignment horizontal="left" vertical="center" wrapText="1"/>
      <protection locked="0"/>
    </xf>
    <xf numFmtId="0" fontId="0" fillId="2" borderId="15" xfId="1" applyFont="1" applyFill="1" applyBorder="1" applyAlignment="1" applyProtection="1">
      <alignment horizontal="center" vertical="center"/>
      <protection locked="0"/>
    </xf>
    <xf numFmtId="2" fontId="0" fillId="2" borderId="15" xfId="1" applyNumberFormat="1" applyFont="1" applyFill="1" applyBorder="1" applyAlignment="1" applyProtection="1">
      <alignment horizontal="center" vertical="center"/>
      <protection locked="0"/>
    </xf>
    <xf numFmtId="2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1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7" sqref="J17"/>
    </sheetView>
  </sheetViews>
  <sheetFormatPr defaultColWidth="9.109375" defaultRowHeight="14.4" x14ac:dyDescent="0.3"/>
  <cols>
    <col min="1" max="1" width="12.109375" style="2" customWidth="1"/>
    <col min="2" max="2" width="12.5546875" style="2" customWidth="1"/>
    <col min="3" max="3" width="14.5546875" style="2" customWidth="1"/>
    <col min="4" max="4" width="48.33203125" style="2" customWidth="1"/>
    <col min="5" max="5" width="10.88671875" style="2" customWidth="1"/>
    <col min="6" max="6" width="9.109375" style="2"/>
    <col min="7" max="7" width="13.44140625" style="3" customWidth="1"/>
    <col min="8" max="8" width="7.6640625" style="3" customWidth="1"/>
    <col min="9" max="9" width="7.88671875" style="3" customWidth="1"/>
    <col min="10" max="10" width="11.44140625" style="3" customWidth="1"/>
    <col min="11" max="16384" width="9.109375" style="2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/>
      <c r="I1" s="3" t="s">
        <v>3</v>
      </c>
      <c r="J1" s="5">
        <v>45754</v>
      </c>
    </row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 customHeight="1" x14ac:dyDescent="0.3">
      <c r="A4" s="10" t="s">
        <v>14</v>
      </c>
      <c r="B4" s="11" t="str">
        <f>'[1]6'!B4</f>
        <v>гор.блюдо</v>
      </c>
      <c r="C4" s="12" t="str">
        <f>'[1]6'!C4</f>
        <v>ТТК 1.1</v>
      </c>
      <c r="D4" s="13" t="str">
        <f>'[1]6'!D4</f>
        <v>Каша вязкая молочная из хлопьев овсяных "Геркулес" с маслом сливочным</v>
      </c>
      <c r="E4" s="14">
        <f>'[1]6'!E4</f>
        <v>205</v>
      </c>
      <c r="F4" s="15">
        <f>'[1]6'!F4</f>
        <v>0</v>
      </c>
      <c r="G4" s="15">
        <f>'[1]6'!G4</f>
        <v>236.31</v>
      </c>
      <c r="H4" s="15">
        <f>'[1]6'!H4</f>
        <v>7.84</v>
      </c>
      <c r="I4" s="15">
        <f>'[1]6'!I4</f>
        <v>7.81</v>
      </c>
      <c r="J4" s="16">
        <f>'[1]6'!J4</f>
        <v>35.06</v>
      </c>
    </row>
    <row r="5" spans="1:10" x14ac:dyDescent="0.3">
      <c r="A5" s="17"/>
      <c r="B5" s="18" t="str">
        <f>'[1]6'!B5</f>
        <v>порц.блюдо</v>
      </c>
      <c r="C5" s="19" t="str">
        <f>'[1]6'!C5</f>
        <v>ТТК 3.13</v>
      </c>
      <c r="D5" s="20" t="str">
        <f>'[1]6'!D5</f>
        <v>Яйцо вареное</v>
      </c>
      <c r="E5" s="21">
        <f>'[1]6'!E5</f>
        <v>40</v>
      </c>
      <c r="F5" s="22">
        <f>'[1]6'!F5</f>
        <v>0</v>
      </c>
      <c r="G5" s="22">
        <f>'[1]6'!G5</f>
        <v>56.36</v>
      </c>
      <c r="H5" s="22">
        <f>'[1]6'!H5</f>
        <v>4.76</v>
      </c>
      <c r="I5" s="22">
        <f>'[1]6'!I5</f>
        <v>4.04</v>
      </c>
      <c r="J5" s="23">
        <f>'[1]6'!J5</f>
        <v>0.24</v>
      </c>
    </row>
    <row r="6" spans="1:10" x14ac:dyDescent="0.3">
      <c r="A6" s="17"/>
      <c r="B6" s="24" t="str">
        <f>'[1]6'!B6</f>
        <v>булочное</v>
      </c>
      <c r="C6" s="19">
        <f>'[1]6'!C6</f>
        <v>0</v>
      </c>
      <c r="D6" s="20" t="str">
        <f>'[1]6'!D6</f>
        <v>Кондитерское изделие (пряник)</v>
      </c>
      <c r="E6" s="21">
        <f>'[1]6'!E6</f>
        <v>80</v>
      </c>
      <c r="F6" s="22">
        <f>'[1]6'!F6</f>
        <v>0</v>
      </c>
      <c r="G6" s="22">
        <f>'[1]6'!G6</f>
        <v>193.77</v>
      </c>
      <c r="H6" s="22">
        <f>'[1]6'!H6</f>
        <v>5.46</v>
      </c>
      <c r="I6" s="22">
        <f>'[1]6'!I6</f>
        <v>7.3</v>
      </c>
      <c r="J6" s="23">
        <f>'[1]6'!J6</f>
        <v>26.54</v>
      </c>
    </row>
    <row r="7" spans="1:10" x14ac:dyDescent="0.3">
      <c r="A7" s="17"/>
      <c r="B7" s="25" t="str">
        <f>'[1]6'!B7</f>
        <v>гор.напиток</v>
      </c>
      <c r="C7" s="26" t="str">
        <f>'[1]6'!C7</f>
        <v>ТТК 8.2</v>
      </c>
      <c r="D7" s="27" t="str">
        <f>'[1]6'!D7</f>
        <v xml:space="preserve">Чай с сахаром </v>
      </c>
      <c r="E7" s="28">
        <f>'[1]6'!E7</f>
        <v>200</v>
      </c>
      <c r="F7" s="29">
        <f>'[1]6'!F7</f>
        <v>0</v>
      </c>
      <c r="G7" s="29">
        <f>'[1]6'!G7</f>
        <v>61.24</v>
      </c>
      <c r="H7" s="29">
        <f>'[1]6'!H7</f>
        <v>0.18</v>
      </c>
      <c r="I7" s="29">
        <f>'[1]6'!I7</f>
        <v>0.04</v>
      </c>
      <c r="J7" s="30">
        <f>'[1]6'!J7</f>
        <v>15.04</v>
      </c>
    </row>
    <row r="8" spans="1:10" x14ac:dyDescent="0.3">
      <c r="A8" s="17"/>
      <c r="B8" s="24"/>
      <c r="C8" s="19"/>
      <c r="D8" s="20"/>
      <c r="E8" s="21"/>
      <c r="F8" s="22"/>
      <c r="G8" s="22"/>
      <c r="H8" s="22"/>
      <c r="I8" s="22"/>
      <c r="J8" s="23"/>
    </row>
    <row r="9" spans="1:10" x14ac:dyDescent="0.3">
      <c r="A9" s="17"/>
      <c r="B9" s="31"/>
      <c r="C9" s="32"/>
      <c r="D9" s="33"/>
      <c r="E9" s="34"/>
      <c r="F9" s="22"/>
      <c r="G9" s="22"/>
      <c r="H9" s="22"/>
      <c r="I9" s="22"/>
      <c r="J9" s="23"/>
    </row>
    <row r="10" spans="1:10" x14ac:dyDescent="0.3">
      <c r="A10" s="35"/>
      <c r="B10" s="36"/>
      <c r="C10" s="37"/>
      <c r="D10" s="38"/>
      <c r="E10" s="39"/>
      <c r="F10" s="40"/>
      <c r="G10" s="40"/>
      <c r="H10" s="40"/>
      <c r="I10" s="40"/>
      <c r="J10" s="41"/>
    </row>
    <row r="11" spans="1:10" ht="18" customHeight="1" x14ac:dyDescent="0.3">
      <c r="A11" s="17" t="s">
        <v>15</v>
      </c>
      <c r="B11" s="25" t="str">
        <f>'[1]6'!B9</f>
        <v>закуска</v>
      </c>
      <c r="C11" s="42" t="str">
        <f>'[1]6'!C9</f>
        <v>ТТК 4.18</v>
      </c>
      <c r="D11" s="43" t="str">
        <f>'[1]6'!D9</f>
        <v>Салат из капусты белокочанной с кукурузой</v>
      </c>
      <c r="E11" s="28">
        <f>'[1]6'!E9</f>
        <v>60</v>
      </c>
      <c r="F11" s="29">
        <f>'[1]6'!F9</f>
        <v>0</v>
      </c>
      <c r="G11" s="29">
        <f>'[1]6'!G9</f>
        <v>45.32</v>
      </c>
      <c r="H11" s="29">
        <f>'[1]6'!H9</f>
        <v>0.95</v>
      </c>
      <c r="I11" s="29">
        <f>'[1]6'!I9</f>
        <v>2.82</v>
      </c>
      <c r="J11" s="30">
        <f>'[1]6'!J9</f>
        <v>4.03</v>
      </c>
    </row>
    <row r="12" spans="1:10" ht="19.5" customHeight="1" x14ac:dyDescent="0.3">
      <c r="A12" s="17"/>
      <c r="B12" s="24" t="str">
        <f>'[1]6'!B10</f>
        <v>1 блюдо</v>
      </c>
      <c r="C12" s="19" t="str">
        <f>'[1]6'!C10</f>
        <v>ТТК 5.1</v>
      </c>
      <c r="D12" s="20" t="str">
        <f>'[1]6'!D10</f>
        <v>Суп картофельный с рисовой крупой, цыплеком</v>
      </c>
      <c r="E12" s="44">
        <f>'[1]6'!E10</f>
        <v>210</v>
      </c>
      <c r="F12" s="22">
        <f>'[1]6'!F10</f>
        <v>0</v>
      </c>
      <c r="G12" s="22">
        <f>'[1]6'!G10</f>
        <v>129.63</v>
      </c>
      <c r="H12" s="22">
        <f>'[1]6'!H10</f>
        <v>5.88</v>
      </c>
      <c r="I12" s="22">
        <f>'[1]6'!I10</f>
        <v>6.11</v>
      </c>
      <c r="J12" s="23">
        <f>'[1]6'!J10</f>
        <v>12.78</v>
      </c>
    </row>
    <row r="13" spans="1:10" x14ac:dyDescent="0.3">
      <c r="A13" s="17"/>
      <c r="B13" s="24" t="str">
        <f>'[1]6'!B11</f>
        <v>2 блюдо</v>
      </c>
      <c r="C13" s="19" t="str">
        <f>'[1]6'!C11</f>
        <v>ТТК 6.22</v>
      </c>
      <c r="D13" s="20" t="str">
        <f>'[1]6'!D11</f>
        <v>Паста с мясным соусом</v>
      </c>
      <c r="E13" s="44">
        <f>'[1]6'!E11</f>
        <v>200</v>
      </c>
      <c r="F13" s="22">
        <f>'[1]6'!F11</f>
        <v>0</v>
      </c>
      <c r="G13" s="22">
        <f>'[1]6'!G11</f>
        <v>341.94</v>
      </c>
      <c r="H13" s="22">
        <f>'[1]6'!H11</f>
        <v>12.81</v>
      </c>
      <c r="I13" s="22">
        <f>'[1]6'!I11</f>
        <v>15.9</v>
      </c>
      <c r="J13" s="23">
        <f>'[1]6'!J11</f>
        <v>36.9</v>
      </c>
    </row>
    <row r="14" spans="1:10" ht="21.75" customHeight="1" x14ac:dyDescent="0.3">
      <c r="A14" s="17"/>
      <c r="B14" s="24" t="str">
        <f>'[1]6'!B12</f>
        <v>напиток</v>
      </c>
      <c r="C14" s="19" t="str">
        <f>'[1]6'!C12</f>
        <v>ТТК 8.14</v>
      </c>
      <c r="D14" s="20" t="str">
        <f>'[1]6'!D12</f>
        <v>Компот из свежих плодов (яблок)</v>
      </c>
      <c r="E14" s="21">
        <f>'[1]6'!E12</f>
        <v>200</v>
      </c>
      <c r="F14" s="22">
        <f>'[1]6'!F12</f>
        <v>0</v>
      </c>
      <c r="G14" s="21">
        <f>'[1]6'!G12</f>
        <v>76.239999999999995</v>
      </c>
      <c r="H14" s="21">
        <f>'[1]6'!H12</f>
        <v>0.16</v>
      </c>
      <c r="I14" s="21">
        <f>'[1]6'!I12</f>
        <v>0.16</v>
      </c>
      <c r="J14" s="45">
        <f>'[1]6'!J12</f>
        <v>18.54</v>
      </c>
    </row>
    <row r="15" spans="1:10" x14ac:dyDescent="0.3">
      <c r="A15" s="17"/>
      <c r="B15" s="24" t="str">
        <f>'[1]6'!B13</f>
        <v>хлеб бел.</v>
      </c>
      <c r="C15" s="19" t="str">
        <f>'[1]6'!C13</f>
        <v>ТТК 3.1</v>
      </c>
      <c r="D15" s="20" t="str">
        <f>'[1]6'!D13</f>
        <v>Хлеб пшеничный</v>
      </c>
      <c r="E15" s="21">
        <f>'[1]6'!E13</f>
        <v>30</v>
      </c>
      <c r="F15" s="22">
        <f>'[1]6'!F13</f>
        <v>0</v>
      </c>
      <c r="G15" s="22">
        <f>'[1]6'!G13</f>
        <v>70.319999999999993</v>
      </c>
      <c r="H15" s="22">
        <f>'[1]6'!H13</f>
        <v>2.2799999999999998</v>
      </c>
      <c r="I15" s="22">
        <f>'[1]6'!I13</f>
        <v>0.24</v>
      </c>
      <c r="J15" s="23">
        <f>'[1]6'!J13</f>
        <v>14.76</v>
      </c>
    </row>
    <row r="16" spans="1:10" x14ac:dyDescent="0.3">
      <c r="A16" s="17"/>
      <c r="B16" s="24" t="str">
        <f>'[1]6'!B14</f>
        <v>хлеб черн.</v>
      </c>
      <c r="C16" s="19" t="str">
        <f>'[1]6'!C14</f>
        <v>ТТК 3.2</v>
      </c>
      <c r="D16" s="20" t="str">
        <f>'[1]6'!D14</f>
        <v>Хлеб ржано-пшеничный</v>
      </c>
      <c r="E16" s="21">
        <f>'[1]6'!E14</f>
        <v>30</v>
      </c>
      <c r="F16" s="22">
        <f>'[1]6'!F14</f>
        <v>0</v>
      </c>
      <c r="G16" s="22">
        <f>'[1]6'!G14</f>
        <v>80.97</v>
      </c>
      <c r="H16" s="22">
        <f>'[1]6'!H14</f>
        <v>1.68</v>
      </c>
      <c r="I16" s="22">
        <f>'[1]6'!I14</f>
        <v>0.33</v>
      </c>
      <c r="J16" s="23">
        <f>'[1]6'!J14</f>
        <v>17.82</v>
      </c>
    </row>
    <row r="17" spans="1:10" ht="12.75" customHeight="1" x14ac:dyDescent="0.3">
      <c r="A17" s="17"/>
      <c r="B17" s="24"/>
      <c r="C17" s="46"/>
      <c r="D17" s="47"/>
      <c r="E17" s="48"/>
      <c r="F17" s="49"/>
      <c r="G17" s="22"/>
      <c r="H17" s="22"/>
      <c r="I17" s="22"/>
      <c r="J17" s="23"/>
    </row>
    <row r="18" spans="1:10" x14ac:dyDescent="0.3">
      <c r="A18" s="17"/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3">
      <c r="A19" s="35"/>
      <c r="B19" s="56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53</cp:revision>
  <dcterms:created xsi:type="dcterms:W3CDTF">2024-03-05T10:21:04Z</dcterms:created>
  <dcterms:modified xsi:type="dcterms:W3CDTF">2025-04-04T12:26:13Z</dcterms:modified>
  <dc:language>ru-RU</dc:language>
</cp:coreProperties>
</file>