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3040" windowHeight="8244" tabRatio="500"/>
  </bookViews>
  <sheets>
    <sheet name="Лист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<sst xmlns="http://schemas.openxmlformats.org/spreadsheetml/2006/main" count="16" uniqueCount="16">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</sst>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1" applyFont="1" applyAlignment="1" applyProtection="1"/>
    <xf numFmtId="2" fontId="0" fillId="0" borderId="0" xfId="1" applyNumberFormat="1" applyFont="1" applyAlignment="1" applyProtection="1"/>
    <xf numFmtId="49" fontId="0" fillId="2" borderId="1" xfId="1" applyNumberFormat="1" applyFont="1" applyFill="1" applyBorder="1" applyAlignment="1" applyProtection="1">
      <protection locked="0"/>
    </xf>
    <xf numFmtId="14" fontId="0" fillId="2" borderId="1" xfId="1" applyNumberFormat="1" applyFont="1" applyFill="1" applyBorder="1" applyAlignment="1" applyProtection="1">
      <protection locked="0"/>
    </xf>
    <xf numFmtId="0" fontId="0" fillId="0" borderId="2" xfId="1" applyFont="1" applyBorder="1" applyAlignment="1" applyProtection="1">
      <alignment horizontal="center"/>
    </xf>
    <xf numFmtId="0" fontId="0" fillId="0" borderId="3" xfId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0" fontId="0" fillId="0" borderId="5" xfId="1" applyFont="1" applyBorder="1" applyAlignment="1" applyProtection="1"/>
    <xf numFmtId="0" fontId="0" fillId="0" borderId="6" xfId="1" applyFont="1" applyBorder="1"/>
    <xf numFmtId="0" fontId="0" fillId="2" borderId="7" xfId="1" applyFont="1" applyFill="1" applyBorder="1" applyAlignment="1" applyProtection="1">
      <alignment horizontal="left" vertical="center"/>
      <protection locked="0"/>
    </xf>
    <xf numFmtId="0" fontId="0" fillId="2" borderId="7" xfId="1" applyFont="1" applyFill="1" applyBorder="1" applyAlignment="1" applyProtection="1">
      <alignment horizontal="left" vertical="center" wrapText="1"/>
      <protection locked="0"/>
    </xf>
    <xf numFmtId="0" fontId="0" fillId="2" borderId="7" xfId="1" applyFon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/>
    <xf numFmtId="0" fontId="0" fillId="0" borderId="10" xfId="1" applyFont="1" applyBorder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2" borderId="11" xfId="1" applyFont="1" applyFill="1" applyBorder="1" applyAlignment="1" applyProtection="1">
      <alignment horizontal="center" vertical="center"/>
      <protection locked="0"/>
    </xf>
    <xf numFmtId="0" fontId="0" fillId="3" borderId="7" xfId="1" applyFont="1" applyFill="1" applyBorder="1"/>
    <xf numFmtId="0" fontId="0" fillId="0" borderId="1" xfId="1" applyFont="1" applyBorder="1" applyAlignment="1" applyProtection="1"/>
    <xf numFmtId="0" fontId="0" fillId="2" borderId="1" xfId="1" applyFont="1" applyFill="1" applyBorder="1" applyAlignment="1" applyProtection="1">
      <alignment horizontal="left" vertical="center"/>
      <protection locked="0"/>
    </xf>
    <xf numFmtId="0" fontId="0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2" xfId="1" applyFont="1" applyBorder="1" applyAlignment="1" applyProtection="1"/>
    <xf numFmtId="0" fontId="0" fillId="3" borderId="13" xfId="1" applyFont="1" applyFill="1" applyBorder="1" applyAlignment="1" applyProtection="1">
      <protection locked="0"/>
    </xf>
    <xf numFmtId="0" fontId="0" fillId="2" borderId="13" xfId="1" applyFont="1" applyFill="1" applyBorder="1" applyAlignment="1" applyProtection="1">
      <alignment horizontal="left" vertical="center"/>
      <protection locked="0"/>
    </xf>
    <xf numFmtId="0" fontId="0" fillId="2" borderId="13" xfId="1" applyFont="1" applyFill="1" applyBorder="1" applyAlignment="1" applyProtection="1">
      <alignment horizontal="left" vertical="center" wrapText="1"/>
      <protection locked="0"/>
    </xf>
    <xf numFmtId="0" fontId="0" fillId="2" borderId="13" xfId="1" applyFont="1" applyFill="1" applyBorder="1" applyAlignment="1" applyProtection="1">
      <alignment horizontal="center" vertical="center"/>
      <protection locked="0"/>
    </xf>
    <xf numFmtId="2" fontId="0" fillId="2" borderId="13" xfId="1" applyNumberFormat="1" applyFont="1" applyFill="1" applyBorder="1" applyAlignment="1" applyProtection="1">
      <alignment horizontal="center" vertical="center"/>
      <protection locked="0"/>
    </xf>
    <xf numFmtId="2" fontId="0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left" vertical="center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1" applyFont="1" applyFill="1" applyBorder="1" applyAlignment="1" applyProtection="1">
      <protection locked="0"/>
    </xf>
    <xf numFmtId="0" fontId="0" fillId="2" borderId="15" xfId="1" applyFont="1" applyFill="1" applyBorder="1" applyAlignment="1" applyProtection="1">
      <alignment horizontal="left" vertical="center"/>
      <protection locked="0"/>
    </xf>
    <xf numFmtId="0" fontId="0" fillId="2" borderId="15" xfId="1" applyFont="1" applyFill="1" applyBorder="1" applyAlignment="1" applyProtection="1">
      <alignment horizontal="left" vertical="center" wrapText="1"/>
      <protection locked="0"/>
    </xf>
    <xf numFmtId="0" fontId="0" fillId="2" borderId="15" xfId="1" applyFont="1" applyFill="1" applyBorder="1" applyAlignment="1" applyProtection="1">
      <alignment horizontal="center" vertical="center"/>
      <protection locked="0"/>
    </xf>
    <xf numFmtId="2" fontId="0" fillId="2" borderId="15" xfId="1" applyNumberFormat="1" applyFont="1" applyFill="1" applyBorder="1" applyAlignment="1" applyProtection="1">
      <alignment horizontal="center" vertical="center"/>
      <protection locked="0"/>
    </xf>
    <xf numFmtId="2" fontId="0" fillId="2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13" xfId="1" applyFont="1" applyFill="1" applyBorder="1" applyAlignment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4-2025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">
          <cell r="B4" t="str">
            <v>гор.блюдо</v>
          </cell>
          <cell r="C4" t="str">
            <v>ТТК 1.1</v>
          </cell>
          <cell r="D4" t="str">
            <v>Макароны отварные с сыром</v>
          </cell>
          <cell r="E4">
            <v>200</v>
          </cell>
          <cell r="G4">
            <v>279.98</v>
          </cell>
          <cell r="H4">
            <v>10.7</v>
          </cell>
          <cell r="I4">
            <v>9.3800000000000008</v>
          </cell>
          <cell r="J4">
            <v>38.200000000000003</v>
          </cell>
        </row>
        <row r="5">
          <cell r="B5" t="str">
            <v>овощи</v>
          </cell>
          <cell r="C5" t="str">
            <v>ТТК 4.1</v>
          </cell>
          <cell r="D5" t="str">
            <v>Помидор свежий</v>
          </cell>
          <cell r="E5">
            <v>40</v>
          </cell>
          <cell r="G5">
            <v>8.08</v>
          </cell>
          <cell r="H5">
            <v>0.44</v>
          </cell>
          <cell r="I5">
            <v>0.08</v>
          </cell>
          <cell r="J5">
            <v>1.4</v>
          </cell>
        </row>
        <row r="6">
          <cell r="B6" t="str">
            <v>булочное</v>
          </cell>
          <cell r="D6" t="str">
            <v>Кондитерское изделие (печенье)</v>
          </cell>
          <cell r="E6">
            <v>60</v>
          </cell>
          <cell r="G6">
            <v>113.58</v>
          </cell>
          <cell r="H6">
            <v>5.58</v>
          </cell>
          <cell r="I6">
            <v>5.34</v>
          </cell>
          <cell r="J6">
            <v>10.8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4.7</v>
          </cell>
          <cell r="D9" t="str">
            <v>Салат из белокочанной капусты (с морковью)</v>
          </cell>
          <cell r="E9">
            <v>60</v>
          </cell>
          <cell r="G9">
            <v>52.75</v>
          </cell>
          <cell r="H9">
            <v>1.0900000000000001</v>
          </cell>
          <cell r="I9">
            <v>2.71</v>
          </cell>
          <cell r="J9">
            <v>6.01</v>
          </cell>
        </row>
        <row r="10">
          <cell r="B10" t="str">
            <v>1 блюдо</v>
          </cell>
          <cell r="C10" t="str">
            <v>ТТК 5.2</v>
          </cell>
          <cell r="D10" t="str">
            <v>Суп картофельный с крупой гречневой, цыпленком</v>
          </cell>
          <cell r="E10">
            <v>210</v>
          </cell>
          <cell r="G10">
            <v>64.599999999999994</v>
          </cell>
          <cell r="H10">
            <v>1.6</v>
          </cell>
          <cell r="I10">
            <v>2.2000000000000002</v>
          </cell>
          <cell r="J10">
            <v>9.6</v>
          </cell>
        </row>
        <row r="11">
          <cell r="B11" t="str">
            <v>2 блюдо</v>
          </cell>
          <cell r="C11" t="str">
            <v>ТТК 6.2</v>
          </cell>
          <cell r="D11" t="str">
            <v>Плов</v>
          </cell>
          <cell r="E11">
            <v>150</v>
          </cell>
          <cell r="G11">
            <v>334.94</v>
          </cell>
          <cell r="H11">
            <v>12.96</v>
          </cell>
          <cell r="I11">
            <v>20.100000000000001</v>
          </cell>
          <cell r="J11">
            <v>25.55</v>
          </cell>
        </row>
        <row r="12">
          <cell r="B12" t="str">
            <v>напиток</v>
          </cell>
          <cell r="C12" t="str">
            <v>ТТК 8.17</v>
          </cell>
          <cell r="D12" t="str">
            <v>Напиток витаминный из яблок и шиповника</v>
          </cell>
          <cell r="E12">
            <v>200</v>
          </cell>
          <cell r="G12">
            <v>77.599999999999994</v>
          </cell>
          <cell r="H12">
            <v>0.2</v>
          </cell>
          <cell r="I12">
            <v>0.16</v>
          </cell>
          <cell r="J12">
            <v>18.84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40</v>
          </cell>
          <cell r="G13">
            <v>93.76</v>
          </cell>
          <cell r="H13">
            <v>3.04</v>
          </cell>
          <cell r="I13">
            <v>0.32</v>
          </cell>
          <cell r="J13">
            <v>19.68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40</v>
          </cell>
          <cell r="G14">
            <v>107.96</v>
          </cell>
          <cell r="H14">
            <v>2.2400000000000002</v>
          </cell>
          <cell r="I14">
            <v>0.44</v>
          </cell>
          <cell r="J14">
            <v>23.76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I18" sqref="I18"/>
    </sheetView>
  </sheetViews>
  <sheetFormatPr defaultColWidth="9.109375" defaultRowHeight="14.4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48.33203125" style="1" customWidth="1"/>
    <col min="5" max="5" width="10.886718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1.44140625" style="2" customWidth="1"/>
    <col min="11" max="16384" width="9.109375" style="1"/>
  </cols>
  <sheetData>
    <row r="1" spans="1:10" x14ac:dyDescent="0.3">
      <c r="A1" s="1" t="s">
        <v>0</v>
      </c>
      <c r="B1" s="49" t="s">
        <v>1</v>
      </c>
      <c r="C1" s="49"/>
      <c r="D1" s="49"/>
      <c r="E1" s="1" t="s">
        <v>2</v>
      </c>
      <c r="F1" s="3"/>
      <c r="I1" s="2" t="s">
        <v>3</v>
      </c>
      <c r="J1" s="4">
        <v>45719</v>
      </c>
    </row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3">
      <c r="A4" s="9" t="s">
        <v>14</v>
      </c>
      <c r="B4" s="10" t="str">
        <f>'[1]1'!B4</f>
        <v>гор.блюдо</v>
      </c>
      <c r="C4" s="11" t="str">
        <f>'[1]1'!C4</f>
        <v>ТТК 1.1</v>
      </c>
      <c r="D4" s="12" t="str">
        <f>'[1]1'!D4</f>
        <v>Макароны отварные с сыром</v>
      </c>
      <c r="E4" s="13">
        <f>'[1]1'!E4</f>
        <v>200</v>
      </c>
      <c r="F4" s="14">
        <f>'[1]1'!F4</f>
        <v>0</v>
      </c>
      <c r="G4" s="14">
        <f>'[1]1'!G4</f>
        <v>279.98</v>
      </c>
      <c r="H4" s="14">
        <f>'[1]1'!H4</f>
        <v>10.7</v>
      </c>
      <c r="I4" s="14">
        <f>'[1]1'!I4</f>
        <v>9.3800000000000008</v>
      </c>
      <c r="J4" s="15">
        <f>'[1]1'!J4</f>
        <v>38.200000000000003</v>
      </c>
    </row>
    <row r="5" spans="1:10" x14ac:dyDescent="0.3">
      <c r="A5" s="16"/>
      <c r="B5" s="17" t="str">
        <f>'[1]1'!B5</f>
        <v>овощи</v>
      </c>
      <c r="C5" s="18" t="str">
        <f>'[1]1'!C5</f>
        <v>ТТК 4.1</v>
      </c>
      <c r="D5" s="19" t="str">
        <f>'[1]1'!D5</f>
        <v>Помидор свежий</v>
      </c>
      <c r="E5" s="20">
        <f>'[1]1'!E5</f>
        <v>40</v>
      </c>
      <c r="F5" s="21">
        <f>'[1]1'!F5</f>
        <v>0</v>
      </c>
      <c r="G5" s="21">
        <f>'[1]1'!G5</f>
        <v>8.08</v>
      </c>
      <c r="H5" s="21">
        <f>'[1]1'!H5</f>
        <v>0.44</v>
      </c>
      <c r="I5" s="21">
        <f>'[1]1'!I5</f>
        <v>0.08</v>
      </c>
      <c r="J5" s="22">
        <f>'[1]1'!J5</f>
        <v>1.4</v>
      </c>
    </row>
    <row r="6" spans="1:10" x14ac:dyDescent="0.3">
      <c r="A6" s="16"/>
      <c r="B6" s="17" t="str">
        <f>'[1]1'!B6</f>
        <v>булочное</v>
      </c>
      <c r="C6" s="18">
        <f>'[1]1'!C6</f>
        <v>0</v>
      </c>
      <c r="D6" s="19" t="str">
        <f>'[1]1'!D6</f>
        <v>Кондитерское изделие (печенье)</v>
      </c>
      <c r="E6" s="20">
        <f>'[1]1'!E6</f>
        <v>60</v>
      </c>
      <c r="F6" s="21">
        <f>'[1]1'!F6</f>
        <v>0</v>
      </c>
      <c r="G6" s="20">
        <f>'[1]1'!G6</f>
        <v>113.58</v>
      </c>
      <c r="H6" s="20">
        <f>'[1]1'!H6</f>
        <v>5.58</v>
      </c>
      <c r="I6" s="20">
        <f>'[1]1'!I6</f>
        <v>5.34</v>
      </c>
      <c r="J6" s="23">
        <f>'[1]1'!J6</f>
        <v>10.8</v>
      </c>
    </row>
    <row r="7" spans="1:10" x14ac:dyDescent="0.3">
      <c r="A7" s="16"/>
      <c r="B7" s="24" t="str">
        <f>'[1]1'!B7</f>
        <v>гор.напиток</v>
      </c>
      <c r="C7" s="18" t="str">
        <f>'[1]1'!C7</f>
        <v>ТТК 8.2</v>
      </c>
      <c r="D7" s="19" t="str">
        <f>'[1]1'!D7</f>
        <v xml:space="preserve">Чай с сахаром </v>
      </c>
      <c r="E7" s="20">
        <f>'[1]1'!E7</f>
        <v>200</v>
      </c>
      <c r="F7" s="21">
        <f>'[1]1'!F7</f>
        <v>0</v>
      </c>
      <c r="G7" s="20">
        <f>'[1]1'!G7</f>
        <v>61.24</v>
      </c>
      <c r="H7" s="20">
        <f>'[1]1'!H7</f>
        <v>0.18</v>
      </c>
      <c r="I7" s="20">
        <f>'[1]1'!I7</f>
        <v>0.04</v>
      </c>
      <c r="J7" s="23">
        <f>'[1]1'!J7</f>
        <v>15.04</v>
      </c>
    </row>
    <row r="8" spans="1:10" x14ac:dyDescent="0.3">
      <c r="A8" s="16"/>
      <c r="B8" s="17"/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25"/>
      <c r="C9" s="26"/>
      <c r="D9" s="27"/>
      <c r="E9" s="28"/>
      <c r="F9" s="21"/>
      <c r="G9" s="21"/>
      <c r="H9" s="21"/>
      <c r="I9" s="21"/>
      <c r="J9" s="22"/>
    </row>
    <row r="10" spans="1:10" x14ac:dyDescent="0.3">
      <c r="A10" s="29"/>
      <c r="B10" s="30"/>
      <c r="C10" s="31"/>
      <c r="D10" s="32"/>
      <c r="E10" s="33"/>
      <c r="F10" s="34"/>
      <c r="G10" s="34"/>
      <c r="H10" s="34"/>
      <c r="I10" s="34"/>
      <c r="J10" s="35"/>
    </row>
    <row r="11" spans="1:10" ht="18" customHeight="1" x14ac:dyDescent="0.3">
      <c r="A11" s="16" t="s">
        <v>15</v>
      </c>
      <c r="B11" s="36" t="str">
        <f>'[1]1'!B9</f>
        <v>закуска</v>
      </c>
      <c r="C11" s="11" t="str">
        <f>'[1]1'!C9</f>
        <v>ТТК 4.7</v>
      </c>
      <c r="D11" s="12" t="str">
        <f>'[1]1'!D9</f>
        <v>Салат из белокочанной капусты (с морковью)</v>
      </c>
      <c r="E11" s="13">
        <f>'[1]1'!E9</f>
        <v>60</v>
      </c>
      <c r="F11" s="14">
        <f>'[1]1'!F9</f>
        <v>0</v>
      </c>
      <c r="G11" s="14">
        <f>'[1]1'!G9</f>
        <v>52.75</v>
      </c>
      <c r="H11" s="14">
        <f>'[1]1'!H9</f>
        <v>1.0900000000000001</v>
      </c>
      <c r="I11" s="14">
        <f>'[1]1'!I9</f>
        <v>2.71</v>
      </c>
      <c r="J11" s="15">
        <f>'[1]1'!J9</f>
        <v>6.01</v>
      </c>
    </row>
    <row r="12" spans="1:10" ht="19.5" customHeight="1" x14ac:dyDescent="0.3">
      <c r="A12" s="16"/>
      <c r="B12" s="17" t="str">
        <f>'[1]1'!B10</f>
        <v>1 блюдо</v>
      </c>
      <c r="C12" s="18" t="str">
        <f>'[1]1'!C10</f>
        <v>ТТК 5.2</v>
      </c>
      <c r="D12" s="19" t="str">
        <f>'[1]1'!D10</f>
        <v>Суп картофельный с крупой гречневой, цыпленком</v>
      </c>
      <c r="E12" s="20">
        <f>'[1]1'!E10</f>
        <v>210</v>
      </c>
      <c r="F12" s="21">
        <f>'[1]1'!F10</f>
        <v>0</v>
      </c>
      <c r="G12" s="21">
        <f>'[1]1'!G10</f>
        <v>64.599999999999994</v>
      </c>
      <c r="H12" s="21">
        <f>'[1]1'!H10</f>
        <v>1.6</v>
      </c>
      <c r="I12" s="21">
        <f>'[1]1'!I10</f>
        <v>2.2000000000000002</v>
      </c>
      <c r="J12" s="22">
        <f>'[1]1'!J10</f>
        <v>9.6</v>
      </c>
    </row>
    <row r="13" spans="1:10" x14ac:dyDescent="0.3">
      <c r="A13" s="16"/>
      <c r="B13" s="17" t="str">
        <f>'[1]1'!B11</f>
        <v>2 блюдо</v>
      </c>
      <c r="C13" s="18" t="str">
        <f>'[1]1'!C11</f>
        <v>ТТК 6.2</v>
      </c>
      <c r="D13" s="19" t="str">
        <f>'[1]1'!D11</f>
        <v>Плов</v>
      </c>
      <c r="E13" s="37">
        <f>'[1]1'!E11</f>
        <v>150</v>
      </c>
      <c r="F13" s="21">
        <f>'[1]1'!F11</f>
        <v>0</v>
      </c>
      <c r="G13" s="21">
        <f>'[1]1'!G11</f>
        <v>334.94</v>
      </c>
      <c r="H13" s="21">
        <f>'[1]1'!H11</f>
        <v>12.96</v>
      </c>
      <c r="I13" s="21">
        <f>'[1]1'!I11</f>
        <v>20.100000000000001</v>
      </c>
      <c r="J13" s="22">
        <f>'[1]1'!J11</f>
        <v>25.55</v>
      </c>
    </row>
    <row r="14" spans="1:10" ht="21.75" customHeight="1" x14ac:dyDescent="0.3">
      <c r="A14" s="16"/>
      <c r="B14" s="17" t="str">
        <f>'[1]1'!B12</f>
        <v>напиток</v>
      </c>
      <c r="C14" s="18" t="str">
        <f>'[1]1'!C12</f>
        <v>ТТК 8.17</v>
      </c>
      <c r="D14" s="19" t="str">
        <f>'[1]1'!D12</f>
        <v>Напиток витаминный из яблок и шиповника</v>
      </c>
      <c r="E14" s="20">
        <f>'[1]1'!E12</f>
        <v>200</v>
      </c>
      <c r="F14" s="21">
        <f>'[1]1'!F12</f>
        <v>0</v>
      </c>
      <c r="G14" s="21">
        <f>'[1]1'!G12</f>
        <v>77.599999999999994</v>
      </c>
      <c r="H14" s="21">
        <f>'[1]1'!H12</f>
        <v>0.2</v>
      </c>
      <c r="I14" s="21">
        <f>'[1]1'!I12</f>
        <v>0.16</v>
      </c>
      <c r="J14" s="22">
        <f>'[1]1'!J12</f>
        <v>18.84</v>
      </c>
    </row>
    <row r="15" spans="1:10" x14ac:dyDescent="0.3">
      <c r="A15" s="16"/>
      <c r="B15" s="17" t="str">
        <f>'[1]1'!B13</f>
        <v>хлеб бел.</v>
      </c>
      <c r="C15" s="18" t="str">
        <f>'[1]1'!C13</f>
        <v>ТТК 3.1</v>
      </c>
      <c r="D15" s="19" t="str">
        <f>'[1]1'!D13</f>
        <v>Хлеб пшеничный</v>
      </c>
      <c r="E15" s="20">
        <f>'[1]1'!E13</f>
        <v>40</v>
      </c>
      <c r="F15" s="21">
        <f>'[1]1'!F13</f>
        <v>0</v>
      </c>
      <c r="G15" s="21">
        <f>'[1]1'!G13</f>
        <v>93.76</v>
      </c>
      <c r="H15" s="21">
        <f>'[1]1'!H13</f>
        <v>3.04</v>
      </c>
      <c r="I15" s="21">
        <f>'[1]1'!I13</f>
        <v>0.32</v>
      </c>
      <c r="J15" s="22">
        <f>'[1]1'!J13</f>
        <v>19.68</v>
      </c>
    </row>
    <row r="16" spans="1:10" x14ac:dyDescent="0.3">
      <c r="A16" s="16"/>
      <c r="B16" s="17" t="str">
        <f>'[1]1'!B14</f>
        <v>хлеб черн.</v>
      </c>
      <c r="C16" s="18" t="str">
        <f>'[1]1'!C14</f>
        <v>ТТК 3.2</v>
      </c>
      <c r="D16" s="19" t="str">
        <f>'[1]1'!D14</f>
        <v>Хлеб ржано-пшеничный</v>
      </c>
      <c r="E16" s="20">
        <f>'[1]1'!E14</f>
        <v>40</v>
      </c>
      <c r="F16" s="21">
        <f>'[1]1'!F14</f>
        <v>0</v>
      </c>
      <c r="G16" s="21">
        <f>'[1]1'!G14</f>
        <v>107.96</v>
      </c>
      <c r="H16" s="21">
        <f>'[1]1'!H14</f>
        <v>2.2400000000000002</v>
      </c>
      <c r="I16" s="21">
        <f>'[1]1'!I14</f>
        <v>0.44</v>
      </c>
      <c r="J16" s="22">
        <f>'[1]1'!J14</f>
        <v>23.76</v>
      </c>
    </row>
    <row r="17" spans="1:10" ht="12.75" customHeight="1" x14ac:dyDescent="0.3">
      <c r="A17" s="16"/>
      <c r="B17" s="17"/>
      <c r="C17" s="38"/>
      <c r="D17" s="39"/>
      <c r="E17" s="40"/>
      <c r="F17" s="41"/>
      <c r="G17" s="21"/>
      <c r="H17" s="21"/>
      <c r="I17" s="21"/>
      <c r="J17" s="22"/>
    </row>
    <row r="18" spans="1:10" x14ac:dyDescent="0.3">
      <c r="A18" s="16"/>
      <c r="B18" s="42"/>
      <c r="C18" s="43"/>
      <c r="D18" s="44"/>
      <c r="E18" s="45"/>
      <c r="F18" s="46"/>
      <c r="G18" s="46"/>
      <c r="H18" s="46"/>
      <c r="I18" s="46"/>
      <c r="J18" s="47"/>
    </row>
    <row r="19" spans="1:10" x14ac:dyDescent="0.3">
      <c r="A19" s="29"/>
      <c r="B19" s="48"/>
      <c r="C19" s="31"/>
      <c r="D19" s="32"/>
      <c r="E19" s="33"/>
      <c r="F19" s="34"/>
      <c r="G19" s="34"/>
      <c r="H19" s="34"/>
      <c r="I19" s="34"/>
      <c r="J19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Евгений</cp:lastModifiedBy>
  <cp:revision>33</cp:revision>
  <dcterms:created xsi:type="dcterms:W3CDTF">2024-03-05T10:21:04Z</dcterms:created>
  <dcterms:modified xsi:type="dcterms:W3CDTF">2025-02-28T14:33:38Z</dcterms:modified>
  <dc:language>ru-RU</dc:language>
</cp:coreProperties>
</file>