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166925"/>
  <mc:AlternateContent xmlns:mc="http://schemas.openxmlformats.org/markup-compatibility/2006">
    <mc:Choice Requires="x15">
      <x15ac:absPath xmlns:x15ac="http://schemas.microsoft.com/office/spreadsheetml/2010/11/ac" url="G:\отчет питание\2024-2025\Январь\"/>
    </mc:Choice>
  </mc:AlternateContent>
  <xr:revisionPtr revIDLastSave="0" documentId="13_ncr:1_{56BC9196-F411-4B14-ABC1-8BF255B1B5C4}" xr6:coauthVersionLast="47" xr6:coauthVersionMax="47" xr10:uidLastSave="{00000000-0000-0000-0000-000000000000}"/>
  <bookViews>
    <workbookView xWindow="-120" yWindow="-120" windowWidth="20730" windowHeight="11160" tabRatio="500" xr2:uid="{00000000-000D-0000-FFFF-FFFF00000000}"/>
  </bookViews>
  <sheets>
    <sheet name="Лист1" sheetId="1" r:id="rId1"/>
  </sheets>
  <externalReferences>
    <externalReference r:id="rId2"/>
  </externalReferenc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B11" i="1" l="1"/>
  <c r="C11" i="1"/>
  <c r="D11" i="1"/>
  <c r="E11" i="1"/>
  <c r="F11" i="1"/>
  <c r="G11" i="1"/>
  <c r="H11" i="1"/>
  <c r="I11" i="1"/>
  <c r="J11" i="1"/>
  <c r="B12" i="1"/>
  <c r="C12" i="1"/>
  <c r="D12" i="1"/>
  <c r="E12" i="1"/>
  <c r="F12" i="1"/>
  <c r="G12" i="1"/>
  <c r="H12" i="1"/>
  <c r="I12" i="1"/>
  <c r="J12" i="1"/>
  <c r="B13" i="1"/>
  <c r="C13" i="1"/>
  <c r="D13" i="1"/>
  <c r="E13" i="1"/>
  <c r="F13" i="1"/>
  <c r="G13" i="1"/>
  <c r="H13" i="1"/>
  <c r="I13" i="1"/>
  <c r="J13" i="1"/>
  <c r="B14" i="1"/>
  <c r="C14" i="1"/>
  <c r="D14" i="1"/>
  <c r="E14" i="1"/>
  <c r="F14" i="1"/>
  <c r="G14" i="1"/>
  <c r="H14" i="1"/>
  <c r="I14" i="1"/>
  <c r="J14" i="1"/>
  <c r="B15" i="1"/>
  <c r="C15" i="1"/>
  <c r="D15" i="1"/>
  <c r="E15" i="1"/>
  <c r="F15" i="1"/>
  <c r="G15" i="1"/>
  <c r="H15" i="1"/>
  <c r="I15" i="1"/>
  <c r="J15" i="1"/>
  <c r="B16" i="1"/>
  <c r="C16" i="1"/>
  <c r="D16" i="1"/>
  <c r="E16" i="1"/>
  <c r="F16" i="1"/>
  <c r="G16" i="1"/>
  <c r="H16" i="1"/>
  <c r="I16" i="1"/>
  <c r="J16" i="1"/>
  <c r="B17" i="1"/>
  <c r="C17" i="1"/>
  <c r="D17" i="1"/>
  <c r="E17" i="1"/>
  <c r="F17" i="1"/>
  <c r="G17" i="1"/>
  <c r="H17" i="1"/>
  <c r="I17" i="1"/>
  <c r="J17" i="1"/>
  <c r="B4" i="1"/>
  <c r="C4" i="1"/>
  <c r="D4" i="1"/>
  <c r="E4" i="1"/>
  <c r="F4" i="1"/>
  <c r="G4" i="1"/>
  <c r="H4" i="1"/>
  <c r="I4" i="1"/>
  <c r="J4" i="1"/>
  <c r="B5" i="1"/>
  <c r="C5" i="1"/>
  <c r="D5" i="1"/>
  <c r="E5" i="1"/>
  <c r="F5" i="1"/>
  <c r="G5" i="1"/>
  <c r="H5" i="1"/>
  <c r="I5" i="1"/>
  <c r="J5" i="1"/>
  <c r="B6" i="1"/>
  <c r="C6" i="1"/>
  <c r="D6" i="1"/>
  <c r="E6" i="1"/>
  <c r="F6" i="1"/>
  <c r="G6" i="1"/>
  <c r="H6" i="1"/>
  <c r="I6" i="1"/>
  <c r="J6" i="1"/>
  <c r="B7" i="1"/>
  <c r="C7" i="1"/>
  <c r="D7" i="1"/>
  <c r="E7" i="1"/>
  <c r="F7" i="1"/>
  <c r="G7" i="1"/>
  <c r="H7" i="1"/>
  <c r="I7" i="1"/>
  <c r="J7" i="1"/>
  <c r="B8" i="1"/>
  <c r="C8" i="1"/>
  <c r="D8" i="1"/>
  <c r="E8" i="1"/>
  <c r="F8" i="1"/>
  <c r="G8" i="1"/>
  <c r="H8" i="1"/>
  <c r="I8" i="1"/>
  <c r="J8" i="1"/>
</calcChain>
</file>

<file path=xl/sharedStrings.xml><?xml version="1.0" encoding="utf-8"?>
<sst xmlns="http://schemas.openxmlformats.org/spreadsheetml/2006/main" count="16" uniqueCount="16">
  <si>
    <t>Школа</t>
  </si>
  <si>
    <t>МБОУ "Начальная школа-детский сад №8" г. Белгорода</t>
  </si>
  <si>
    <t>Отд./корп</t>
  </si>
  <si>
    <t>Дата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</si>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</sst>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rgb="FF000000"/>
      <name val="Calibri"/>
      <family val="2"/>
      <charset val="204"/>
    </font>
    <font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2">
    <xf numFmtId="0" fontId="0" fillId="0" borderId="0"/>
    <xf numFmtId="0" fontId="1" fillId="0" borderId="0"/>
  </cellStyleXfs>
  <cellXfs count="55">
    <xf numFmtId="0" fontId="0" fillId="0" borderId="0" xfId="0"/>
    <xf numFmtId="0" fontId="1" fillId="0" borderId="0" xfId="1"/>
    <xf numFmtId="2" fontId="1" fillId="0" borderId="0" xfId="1" applyNumberFormat="1"/>
    <xf numFmtId="49" fontId="1" fillId="2" borderId="1" xfId="1" applyNumberFormat="1" applyFill="1" applyBorder="1" applyProtection="1">
      <protection locked="0"/>
    </xf>
    <xf numFmtId="14" fontId="1" fillId="2" borderId="1" xfId="1" applyNumberFormat="1" applyFill="1" applyBorder="1" applyProtection="1">
      <protection locked="0"/>
    </xf>
    <xf numFmtId="0" fontId="1" fillId="0" borderId="2" xfId="1" applyBorder="1" applyAlignment="1">
      <alignment horizontal="center"/>
    </xf>
    <xf numFmtId="0" fontId="1" fillId="0" borderId="3" xfId="1" applyBorder="1" applyAlignment="1">
      <alignment horizontal="center"/>
    </xf>
    <xf numFmtId="2" fontId="1" fillId="0" borderId="3" xfId="1" applyNumberFormat="1" applyBorder="1" applyAlignment="1">
      <alignment horizontal="center"/>
    </xf>
    <xf numFmtId="2" fontId="1" fillId="0" borderId="4" xfId="1" applyNumberFormat="1" applyBorder="1" applyAlignment="1">
      <alignment horizontal="center"/>
    </xf>
    <xf numFmtId="0" fontId="1" fillId="0" borderId="5" xfId="1" applyBorder="1"/>
    <xf numFmtId="0" fontId="1" fillId="0" borderId="3" xfId="1" applyBorder="1" applyAlignment="1">
      <alignment horizontal="left" vertical="center"/>
    </xf>
    <xf numFmtId="0" fontId="1" fillId="2" borderId="6" xfId="1" applyFill="1" applyBorder="1" applyAlignment="1" applyProtection="1">
      <alignment horizontal="left" vertical="center"/>
      <protection locked="0"/>
    </xf>
    <xf numFmtId="0" fontId="1" fillId="2" borderId="6" xfId="1" applyFill="1" applyBorder="1" applyAlignment="1" applyProtection="1">
      <alignment horizontal="left" vertical="center" wrapText="1"/>
      <protection locked="0"/>
    </xf>
    <xf numFmtId="1" fontId="1" fillId="2" borderId="6" xfId="1" applyNumberFormat="1" applyFill="1" applyBorder="1" applyAlignment="1" applyProtection="1">
      <alignment horizontal="center" vertical="center"/>
      <protection locked="0"/>
    </xf>
    <xf numFmtId="2" fontId="1" fillId="2" borderId="6" xfId="1" applyNumberFormat="1" applyFill="1" applyBorder="1" applyAlignment="1" applyProtection="1">
      <alignment horizontal="center" vertical="center"/>
      <protection locked="0"/>
    </xf>
    <xf numFmtId="2" fontId="1" fillId="2" borderId="7" xfId="1" applyNumberFormat="1" applyFill="1" applyBorder="1" applyAlignment="1" applyProtection="1">
      <alignment horizontal="center" vertical="center"/>
      <protection locked="0"/>
    </xf>
    <xf numFmtId="0" fontId="1" fillId="0" borderId="8" xfId="1" applyBorder="1"/>
    <xf numFmtId="0" fontId="1" fillId="3" borderId="1" xfId="1" applyFill="1" applyBorder="1" applyProtection="1">
      <protection locked="0"/>
    </xf>
    <xf numFmtId="0" fontId="1" fillId="2" borderId="1" xfId="1" applyFill="1" applyBorder="1" applyAlignment="1" applyProtection="1">
      <alignment horizontal="left" vertical="center"/>
      <protection locked="0"/>
    </xf>
    <xf numFmtId="0" fontId="1" fillId="2" borderId="1" xfId="1" applyFill="1" applyBorder="1" applyAlignment="1" applyProtection="1">
      <alignment horizontal="left" vertical="center" wrapText="1"/>
      <protection locked="0"/>
    </xf>
    <xf numFmtId="0" fontId="1" fillId="2" borderId="1" xfId="1" applyFill="1" applyBorder="1" applyAlignment="1" applyProtection="1">
      <alignment horizontal="center" vertical="center"/>
      <protection locked="0"/>
    </xf>
    <xf numFmtId="2" fontId="1" fillId="2" borderId="1" xfId="1" applyNumberFormat="1" applyFill="1" applyBorder="1" applyAlignment="1" applyProtection="1">
      <alignment horizontal="center" vertical="center"/>
      <protection locked="0"/>
    </xf>
    <xf numFmtId="2" fontId="1" fillId="2" borderId="9" xfId="1" applyNumberFormat="1" applyFill="1" applyBorder="1" applyAlignment="1" applyProtection="1">
      <alignment horizontal="center" vertical="center"/>
      <protection locked="0"/>
    </xf>
    <xf numFmtId="0" fontId="0" fillId="3" borderId="1" xfId="0" applyFill="1" applyBorder="1" applyProtection="1">
      <protection locked="0"/>
    </xf>
    <xf numFmtId="0" fontId="0" fillId="2" borderId="1" xfId="0" applyFill="1" applyBorder="1" applyAlignment="1" applyProtection="1">
      <alignment horizontal="left" vertical="center" wrapText="1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9" xfId="0" applyNumberFormat="1" applyFill="1" applyBorder="1" applyAlignment="1" applyProtection="1">
      <alignment horizontal="center" vertical="center"/>
      <protection locked="0"/>
    </xf>
    <xf numFmtId="0" fontId="1" fillId="0" borderId="10" xfId="1" applyBorder="1"/>
    <xf numFmtId="0" fontId="1" fillId="2" borderId="10" xfId="1" applyFill="1" applyBorder="1" applyAlignment="1" applyProtection="1">
      <alignment horizontal="left" vertical="center"/>
      <protection locked="0"/>
    </xf>
    <xf numFmtId="0" fontId="1" fillId="2" borderId="10" xfId="1" applyFill="1" applyBorder="1" applyAlignment="1" applyProtection="1">
      <alignment horizontal="left" vertical="center" wrapText="1"/>
      <protection locked="0"/>
    </xf>
    <xf numFmtId="0" fontId="1" fillId="2" borderId="10" xfId="1" applyFill="1" applyBorder="1" applyAlignment="1" applyProtection="1">
      <alignment horizontal="center" vertical="center"/>
      <protection locked="0"/>
    </xf>
    <xf numFmtId="2" fontId="1" fillId="2" borderId="10" xfId="1" applyNumberFormat="1" applyFill="1" applyBorder="1" applyAlignment="1" applyProtection="1">
      <alignment horizontal="center" vertical="center"/>
      <protection locked="0"/>
    </xf>
    <xf numFmtId="2" fontId="1" fillId="2" borderId="11" xfId="1" applyNumberFormat="1" applyFill="1" applyBorder="1" applyAlignment="1" applyProtection="1">
      <alignment horizontal="center" vertical="center"/>
      <protection locked="0"/>
    </xf>
    <xf numFmtId="0" fontId="1" fillId="0" borderId="1" xfId="1" applyBorder="1"/>
    <xf numFmtId="0" fontId="1" fillId="0" borderId="12" xfId="1" applyBorder="1"/>
    <xf numFmtId="0" fontId="1" fillId="3" borderId="13" xfId="1" applyFill="1" applyBorder="1" applyProtection="1">
      <protection locked="0"/>
    </xf>
    <xf numFmtId="0" fontId="1" fillId="2" borderId="13" xfId="1" applyFill="1" applyBorder="1" applyAlignment="1" applyProtection="1">
      <alignment horizontal="left" vertical="center"/>
      <protection locked="0"/>
    </xf>
    <xf numFmtId="0" fontId="1" fillId="2" borderId="13" xfId="1" applyFill="1" applyBorder="1" applyAlignment="1" applyProtection="1">
      <alignment horizontal="left" vertical="center" wrapText="1"/>
      <protection locked="0"/>
    </xf>
    <xf numFmtId="0" fontId="1" fillId="2" borderId="13" xfId="1" applyFill="1" applyBorder="1" applyAlignment="1" applyProtection="1">
      <alignment horizontal="center" vertical="center"/>
      <protection locked="0"/>
    </xf>
    <xf numFmtId="2" fontId="1" fillId="2" borderId="13" xfId="1" applyNumberFormat="1" applyFill="1" applyBorder="1" applyAlignment="1" applyProtection="1">
      <alignment horizontal="center" vertical="center"/>
      <protection locked="0"/>
    </xf>
    <xf numFmtId="2" fontId="1" fillId="2" borderId="14" xfId="1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0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" fontId="1" fillId="2" borderId="1" xfId="1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left" vertic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0" fontId="1" fillId="2" borderId="16" xfId="1" applyFill="1" applyBorder="1" applyProtection="1">
      <protection locked="0"/>
    </xf>
    <xf numFmtId="0" fontId="1" fillId="2" borderId="16" xfId="1" applyFill="1" applyBorder="1" applyAlignment="1" applyProtection="1">
      <alignment horizontal="left" vertical="center"/>
      <protection locked="0"/>
    </xf>
    <xf numFmtId="0" fontId="1" fillId="2" borderId="16" xfId="1" applyFill="1" applyBorder="1" applyAlignment="1" applyProtection="1">
      <alignment horizontal="left" vertical="center" wrapText="1"/>
      <protection locked="0"/>
    </xf>
    <xf numFmtId="0" fontId="1" fillId="2" borderId="16" xfId="1" applyFill="1" applyBorder="1" applyAlignment="1" applyProtection="1">
      <alignment horizontal="center" vertical="center"/>
      <protection locked="0"/>
    </xf>
    <xf numFmtId="2" fontId="1" fillId="2" borderId="16" xfId="1" applyNumberFormat="1" applyFill="1" applyBorder="1" applyAlignment="1" applyProtection="1">
      <alignment horizontal="center" vertical="center"/>
      <protection locked="0"/>
    </xf>
    <xf numFmtId="2" fontId="1" fillId="2" borderId="17" xfId="1" applyNumberFormat="1" applyFill="1" applyBorder="1" applyAlignment="1" applyProtection="1">
      <alignment horizontal="center" vertical="center"/>
      <protection locked="0"/>
    </xf>
    <xf numFmtId="0" fontId="1" fillId="2" borderId="13" xfId="1" applyFill="1" applyBorder="1" applyProtection="1">
      <protection locked="0"/>
    </xf>
    <xf numFmtId="0" fontId="1" fillId="2" borderId="1" xfId="1" applyFill="1" applyBorder="1" applyProtection="1">
      <protection locked="0"/>
    </xf>
  </cellXfs>
  <cellStyles count="2">
    <cellStyle name="Обычный" xfId="0" builtinId="0"/>
    <cellStyle name="Обычный 2" xfId="1" xr:uid="{00000000-0005-0000-0000-000001000000}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G:\&#1086;&#1090;&#1095;&#1077;&#1090;%20&#1087;&#1080;&#1090;&#1072;&#1085;&#1080;&#1077;\2024-2025\&#1053;&#1086;&#1103;&#1073;&#1088;&#1100;\&#1084;&#1077;&#1085;&#1102;%202024-2025(1).xlsx" TargetMode="External"/><Relationship Id="rId1" Type="http://schemas.openxmlformats.org/officeDocument/2006/relationships/externalLinkPath" Target="/&#1086;&#1090;&#1095;&#1077;&#1090;%20&#1087;&#1080;&#1090;&#1072;&#1085;&#1080;&#1077;/2024-2025/&#1053;&#1086;&#1103;&#1073;&#1088;&#1100;/&#1084;&#1077;&#1085;&#1102;%202024-2025(1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1"/>
      <sheetName val="2"/>
      <sheetName val="3"/>
      <sheetName val="4"/>
      <sheetName val="5"/>
      <sheetName val="6"/>
      <sheetName val="7"/>
      <sheetName val="8"/>
      <sheetName val="9"/>
      <sheetName val="10"/>
    </sheetNames>
    <sheetDataSet>
      <sheetData sheetId="0" refreshError="1"/>
      <sheetData sheetId="1" refreshError="1"/>
      <sheetData sheetId="2" refreshError="1"/>
      <sheetData sheetId="3"/>
      <sheetData sheetId="4">
        <row r="4">
          <cell r="B4" t="str">
            <v>гор.блюдо</v>
          </cell>
          <cell r="C4" t="str">
            <v>ТТК 6.8</v>
          </cell>
          <cell r="D4" t="str">
            <v>Омлет паровой с мясом</v>
          </cell>
          <cell r="E4">
            <v>155</v>
          </cell>
          <cell r="G4">
            <v>230.43</v>
          </cell>
          <cell r="H4">
            <v>17.91</v>
          </cell>
          <cell r="I4">
            <v>16.350000000000001</v>
          </cell>
          <cell r="J4">
            <v>2.91</v>
          </cell>
        </row>
        <row r="5">
          <cell r="B5" t="str">
            <v>овощи</v>
          </cell>
          <cell r="C5" t="str">
            <v>ТТК 4.4</v>
          </cell>
          <cell r="D5" t="str">
            <v>Огурец свежий</v>
          </cell>
          <cell r="E5">
            <v>30</v>
          </cell>
          <cell r="G5">
            <v>3.39</v>
          </cell>
          <cell r="H5">
            <v>0.21</v>
          </cell>
          <cell r="I5">
            <v>0.03</v>
          </cell>
          <cell r="J5">
            <v>0.56999999999999995</v>
          </cell>
        </row>
        <row r="6">
          <cell r="B6" t="str">
            <v>хлеб бел.</v>
          </cell>
          <cell r="C6" t="str">
            <v>ТТК 3.3</v>
          </cell>
          <cell r="D6" t="str">
            <v>Батон пектиновый</v>
          </cell>
          <cell r="E6">
            <v>40</v>
          </cell>
          <cell r="G6">
            <v>104.68</v>
          </cell>
          <cell r="H6">
            <v>3</v>
          </cell>
          <cell r="I6">
            <v>1.1599999999999999</v>
          </cell>
          <cell r="J6">
            <v>20.56</v>
          </cell>
        </row>
        <row r="7">
          <cell r="B7" t="str">
            <v>гор.напиток</v>
          </cell>
          <cell r="C7" t="str">
            <v>ТТК 8.3</v>
          </cell>
          <cell r="D7" t="str">
            <v>Чай с сахаром и лимоном</v>
          </cell>
          <cell r="E7">
            <v>207</v>
          </cell>
          <cell r="G7">
            <v>60.5</v>
          </cell>
          <cell r="H7">
            <v>0.08</v>
          </cell>
          <cell r="I7">
            <v>0.02</v>
          </cell>
          <cell r="J7">
            <v>15</v>
          </cell>
        </row>
        <row r="8">
          <cell r="B8" t="str">
            <v>фрукт</v>
          </cell>
          <cell r="D8" t="str">
            <v>Фрукт</v>
          </cell>
          <cell r="E8">
            <v>200</v>
          </cell>
          <cell r="G8">
            <v>81.599999999999994</v>
          </cell>
          <cell r="H8">
            <v>0.8</v>
          </cell>
          <cell r="I8">
            <v>0.8</v>
          </cell>
          <cell r="J8">
            <v>17.8</v>
          </cell>
        </row>
        <row r="10">
          <cell r="B10" t="str">
            <v>закуска</v>
          </cell>
          <cell r="C10" t="str">
            <v>ТТК 4.19</v>
          </cell>
          <cell r="D10" t="str">
            <v>Салат из помидоров с сухариками</v>
          </cell>
          <cell r="E10">
            <v>60</v>
          </cell>
          <cell r="G10">
            <v>121.17</v>
          </cell>
          <cell r="H10">
            <v>2.5299999999999998</v>
          </cell>
          <cell r="I10">
            <v>5.57</v>
          </cell>
          <cell r="J10">
            <v>15.22</v>
          </cell>
        </row>
        <row r="11">
          <cell r="B11" t="str">
            <v>1 блюдо</v>
          </cell>
          <cell r="C11" t="str">
            <v>ТТК 5.11</v>
          </cell>
          <cell r="D11" t="str">
            <v>Солянка "Школьная"</v>
          </cell>
          <cell r="E11">
            <v>200</v>
          </cell>
          <cell r="G11">
            <v>145.86000000000001</v>
          </cell>
          <cell r="H11">
            <v>7.04</v>
          </cell>
          <cell r="I11">
            <v>8.98</v>
          </cell>
          <cell r="J11">
            <v>9.2200000000000006</v>
          </cell>
        </row>
        <row r="12">
          <cell r="B12" t="str">
            <v>2 блюдо</v>
          </cell>
          <cell r="C12" t="str">
            <v>ТТК 6.19</v>
          </cell>
          <cell r="D12" t="str">
            <v>Тефтели Морская фантазия</v>
          </cell>
          <cell r="E12">
            <v>90</v>
          </cell>
          <cell r="G12">
            <v>102.04</v>
          </cell>
          <cell r="H12">
            <v>5.99</v>
          </cell>
          <cell r="I12">
            <v>4.32</v>
          </cell>
          <cell r="J12">
            <v>9.8000000000000007</v>
          </cell>
        </row>
        <row r="13">
          <cell r="B13" t="str">
            <v>гарнир</v>
          </cell>
          <cell r="C13" t="str">
            <v>ТТК 7.1</v>
          </cell>
          <cell r="D13" t="str">
            <v>Пюре картофельное</v>
          </cell>
          <cell r="E13">
            <v>150</v>
          </cell>
          <cell r="G13">
            <v>125.64</v>
          </cell>
          <cell r="H13">
            <v>2.93</v>
          </cell>
          <cell r="I13">
            <v>4.32</v>
          </cell>
          <cell r="J13">
            <v>18.77</v>
          </cell>
        </row>
        <row r="14">
          <cell r="B14" t="str">
            <v>напиток</v>
          </cell>
          <cell r="C14" t="str">
            <v>ТТК 8.4</v>
          </cell>
          <cell r="D14" t="str">
            <v>Напиток Каркаде</v>
          </cell>
          <cell r="E14">
            <v>200</v>
          </cell>
          <cell r="G14">
            <v>61.6</v>
          </cell>
          <cell r="H14">
            <v>0.06</v>
          </cell>
          <cell r="I14">
            <v>0</v>
          </cell>
          <cell r="J14">
            <v>15.34</v>
          </cell>
        </row>
        <row r="15">
          <cell r="B15" t="str">
            <v>хлеб бел.</v>
          </cell>
          <cell r="C15" t="str">
            <v>ТТК 3.1</v>
          </cell>
          <cell r="D15" t="str">
            <v>Хлеб пшеничный</v>
          </cell>
          <cell r="E15">
            <v>30</v>
          </cell>
          <cell r="G15">
            <v>70.319999999999993</v>
          </cell>
          <cell r="H15">
            <v>2.2799999999999998</v>
          </cell>
          <cell r="I15">
            <v>0.24</v>
          </cell>
          <cell r="J15">
            <v>14.76</v>
          </cell>
        </row>
        <row r="16">
          <cell r="B16" t="str">
            <v>хлеб черн.</v>
          </cell>
          <cell r="C16" t="str">
            <v>ТТК 3.2</v>
          </cell>
          <cell r="D16" t="str">
            <v>Хлеб ржано-пшеничный</v>
          </cell>
          <cell r="E16">
            <v>40</v>
          </cell>
          <cell r="G16">
            <v>107.96</v>
          </cell>
          <cell r="H16">
            <v>2.2400000000000002</v>
          </cell>
          <cell r="I16">
            <v>0.44</v>
          </cell>
          <cell r="J16">
            <v>23.76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19"/>
  <sheetViews>
    <sheetView tabSelected="1" zoomScaleNormal="100" workbookViewId="0">
      <selection activeCell="B11" sqref="B11:J17"/>
    </sheetView>
  </sheetViews>
  <sheetFormatPr defaultColWidth="9.140625" defaultRowHeight="15" x14ac:dyDescent="0.25"/>
  <cols>
    <col min="1" max="1" width="12.140625" style="1" customWidth="1"/>
    <col min="2" max="2" width="12.5703125" style="1" customWidth="1"/>
    <col min="3" max="3" width="14.5703125" style="1" customWidth="1"/>
    <col min="4" max="4" width="48.28515625" style="1" customWidth="1"/>
    <col min="5" max="5" width="10.85546875" style="1" customWidth="1"/>
    <col min="6" max="6" width="9.140625" style="1"/>
    <col min="7" max="7" width="13.42578125" style="2" customWidth="1"/>
    <col min="8" max="8" width="7.7109375" style="2" customWidth="1"/>
    <col min="9" max="9" width="7.85546875" style="2" customWidth="1"/>
    <col min="10" max="10" width="11.42578125" style="2" customWidth="1"/>
    <col min="11" max="16384" width="9.140625" style="1"/>
  </cols>
  <sheetData>
    <row r="1" spans="1:10" x14ac:dyDescent="0.25">
      <c r="A1" s="1" t="s">
        <v>0</v>
      </c>
      <c r="B1" s="54" t="s">
        <v>1</v>
      </c>
      <c r="C1" s="54"/>
      <c r="D1" s="54"/>
      <c r="E1" s="1" t="s">
        <v>2</v>
      </c>
      <c r="F1" s="3"/>
      <c r="I1" s="2" t="s">
        <v>3</v>
      </c>
      <c r="J1" s="4">
        <v>45681</v>
      </c>
    </row>
    <row r="3" spans="1:10" x14ac:dyDescent="0.25">
      <c r="A3" s="5" t="s">
        <v>4</v>
      </c>
      <c r="B3" s="6" t="s">
        <v>5</v>
      </c>
      <c r="C3" s="6" t="s">
        <v>6</v>
      </c>
      <c r="D3" s="6" t="s">
        <v>7</v>
      </c>
      <c r="E3" s="6" t="s">
        <v>8</v>
      </c>
      <c r="F3" s="6" t="s">
        <v>9</v>
      </c>
      <c r="G3" s="7" t="s">
        <v>10</v>
      </c>
      <c r="H3" s="7" t="s">
        <v>11</v>
      </c>
      <c r="I3" s="7" t="s">
        <v>12</v>
      </c>
      <c r="J3" s="8" t="s">
        <v>13</v>
      </c>
    </row>
    <row r="4" spans="1:10" ht="24.75" customHeight="1" x14ac:dyDescent="0.25">
      <c r="A4" s="9" t="s">
        <v>14</v>
      </c>
      <c r="B4" s="10" t="str">
        <f>'[1]5'!B4</f>
        <v>гор.блюдо</v>
      </c>
      <c r="C4" s="11" t="str">
        <f>'[1]5'!C4</f>
        <v>ТТК 6.8</v>
      </c>
      <c r="D4" s="12" t="str">
        <f>'[1]5'!D4</f>
        <v>Омлет паровой с мясом</v>
      </c>
      <c r="E4" s="13">
        <f>'[1]5'!E4</f>
        <v>155</v>
      </c>
      <c r="F4" s="14">
        <f>'[1]5'!F4</f>
        <v>0</v>
      </c>
      <c r="G4" s="14">
        <f>'[1]5'!G4</f>
        <v>230.43</v>
      </c>
      <c r="H4" s="14">
        <f>'[1]5'!H4</f>
        <v>17.91</v>
      </c>
      <c r="I4" s="14">
        <f>'[1]5'!I4</f>
        <v>16.350000000000001</v>
      </c>
      <c r="J4" s="15">
        <f>'[1]5'!J4</f>
        <v>2.91</v>
      </c>
    </row>
    <row r="5" spans="1:10" x14ac:dyDescent="0.25">
      <c r="A5" s="16"/>
      <c r="B5" s="17" t="str">
        <f>'[1]5'!B5</f>
        <v>овощи</v>
      </c>
      <c r="C5" s="18" t="str">
        <f>'[1]5'!C5</f>
        <v>ТТК 4.4</v>
      </c>
      <c r="D5" s="19" t="str">
        <f>'[1]5'!D5</f>
        <v>Огурец свежий</v>
      </c>
      <c r="E5" s="20">
        <f>'[1]5'!E5</f>
        <v>30</v>
      </c>
      <c r="F5" s="21">
        <f>'[1]5'!F5</f>
        <v>0</v>
      </c>
      <c r="G5" s="21">
        <f>'[1]5'!G5</f>
        <v>3.39</v>
      </c>
      <c r="H5" s="21">
        <f>'[1]5'!H5</f>
        <v>0.21</v>
      </c>
      <c r="I5" s="21">
        <f>'[1]5'!I5</f>
        <v>0.03</v>
      </c>
      <c r="J5" s="22">
        <f>'[1]5'!J5</f>
        <v>0.56999999999999995</v>
      </c>
    </row>
    <row r="6" spans="1:10" x14ac:dyDescent="0.25">
      <c r="A6" s="16"/>
      <c r="B6" s="23" t="str">
        <f>'[1]5'!B6</f>
        <v>хлеб бел.</v>
      </c>
      <c r="C6" s="18" t="str">
        <f>'[1]5'!C6</f>
        <v>ТТК 3.3</v>
      </c>
      <c r="D6" s="24" t="str">
        <f>'[1]5'!D6</f>
        <v>Батон пектиновый</v>
      </c>
      <c r="E6" s="20">
        <f>'[1]5'!E6</f>
        <v>40</v>
      </c>
      <c r="F6" s="21">
        <f>'[1]5'!F6</f>
        <v>0</v>
      </c>
      <c r="G6" s="25">
        <f>'[1]5'!G6</f>
        <v>104.68</v>
      </c>
      <c r="H6" s="25">
        <f>'[1]5'!H6</f>
        <v>3</v>
      </c>
      <c r="I6" s="25">
        <f>'[1]5'!I6</f>
        <v>1.1599999999999999</v>
      </c>
      <c r="J6" s="26">
        <f>'[1]5'!J6</f>
        <v>20.56</v>
      </c>
    </row>
    <row r="7" spans="1:10" x14ac:dyDescent="0.25">
      <c r="A7" s="16"/>
      <c r="B7" s="27" t="str">
        <f>'[1]5'!B7</f>
        <v>гор.напиток</v>
      </c>
      <c r="C7" s="28" t="str">
        <f>'[1]5'!C7</f>
        <v>ТТК 8.3</v>
      </c>
      <c r="D7" s="29" t="str">
        <f>'[1]5'!D7</f>
        <v>Чай с сахаром и лимоном</v>
      </c>
      <c r="E7" s="30">
        <f>'[1]5'!E7</f>
        <v>207</v>
      </c>
      <c r="F7" s="31">
        <f>'[1]5'!F7</f>
        <v>0</v>
      </c>
      <c r="G7" s="31">
        <f>'[1]5'!G7</f>
        <v>60.5</v>
      </c>
      <c r="H7" s="31">
        <f>'[1]5'!H7</f>
        <v>0.08</v>
      </c>
      <c r="I7" s="31">
        <f>'[1]5'!I7</f>
        <v>0.02</v>
      </c>
      <c r="J7" s="32">
        <f>'[1]5'!J7</f>
        <v>15</v>
      </c>
    </row>
    <row r="8" spans="1:10" x14ac:dyDescent="0.25">
      <c r="A8" s="16"/>
      <c r="B8" s="33" t="str">
        <f>'[1]5'!B8</f>
        <v>фрукт</v>
      </c>
      <c r="C8" s="18">
        <f>'[1]5'!C8</f>
        <v>0</v>
      </c>
      <c r="D8" s="19" t="str">
        <f>'[1]5'!D8</f>
        <v>Фрукт</v>
      </c>
      <c r="E8" s="20">
        <f>'[1]5'!E8</f>
        <v>200</v>
      </c>
      <c r="F8" s="21">
        <f>'[1]5'!F8</f>
        <v>0</v>
      </c>
      <c r="G8" s="21">
        <f>'[1]5'!G8</f>
        <v>81.599999999999994</v>
      </c>
      <c r="H8" s="21">
        <f>'[1]5'!H8</f>
        <v>0.8</v>
      </c>
      <c r="I8" s="21">
        <f>'[1]5'!I8</f>
        <v>0.8</v>
      </c>
      <c r="J8" s="22">
        <f>'[1]5'!J8</f>
        <v>17.8</v>
      </c>
    </row>
    <row r="9" spans="1:10" x14ac:dyDescent="0.25">
      <c r="A9" s="16"/>
      <c r="B9" s="33"/>
      <c r="C9" s="18"/>
      <c r="D9" s="19"/>
      <c r="E9" s="20"/>
      <c r="F9" s="21"/>
      <c r="G9" s="21"/>
      <c r="H9" s="21"/>
      <c r="I9" s="21"/>
      <c r="J9" s="22"/>
    </row>
    <row r="10" spans="1:10" x14ac:dyDescent="0.25">
      <c r="A10" s="34"/>
      <c r="B10" s="35"/>
      <c r="C10" s="36"/>
      <c r="D10" s="37"/>
      <c r="E10" s="38"/>
      <c r="F10" s="39"/>
      <c r="G10" s="39"/>
      <c r="H10" s="39"/>
      <c r="I10" s="39"/>
      <c r="J10" s="40"/>
    </row>
    <row r="11" spans="1:10" ht="18" customHeight="1" x14ac:dyDescent="0.25">
      <c r="A11" s="16" t="s">
        <v>15</v>
      </c>
      <c r="B11" s="10" t="str">
        <f>'[1]5'!B10</f>
        <v>закуска</v>
      </c>
      <c r="C11" s="28" t="str">
        <f>'[1]5'!C10</f>
        <v>ТТК 4.19</v>
      </c>
      <c r="D11" s="29" t="str">
        <f>'[1]5'!D10</f>
        <v>Салат из помидоров с сухариками</v>
      </c>
      <c r="E11" s="30">
        <f>'[1]5'!E10</f>
        <v>60</v>
      </c>
      <c r="F11" s="31">
        <f>'[1]5'!F10</f>
        <v>0</v>
      </c>
      <c r="G11" s="41">
        <f>'[1]5'!G10</f>
        <v>121.17</v>
      </c>
      <c r="H11" s="42">
        <f>'[1]5'!H10</f>
        <v>2.5299999999999998</v>
      </c>
      <c r="I11" s="42">
        <f>'[1]5'!I10</f>
        <v>5.57</v>
      </c>
      <c r="J11" s="43">
        <f>'[1]5'!J10</f>
        <v>15.22</v>
      </c>
    </row>
    <row r="12" spans="1:10" ht="20.100000000000001" customHeight="1" x14ac:dyDescent="0.25">
      <c r="A12" s="16"/>
      <c r="B12" s="33" t="str">
        <f>'[1]5'!B11</f>
        <v>1 блюдо</v>
      </c>
      <c r="C12" s="18" t="str">
        <f>'[1]5'!C11</f>
        <v>ТТК 5.11</v>
      </c>
      <c r="D12" s="19" t="str">
        <f>'[1]5'!D11</f>
        <v>Солянка "Школьная"</v>
      </c>
      <c r="E12" s="44">
        <f>'[1]5'!E11</f>
        <v>200</v>
      </c>
      <c r="F12" s="21">
        <f>'[1]5'!F11</f>
        <v>0</v>
      </c>
      <c r="G12" s="21">
        <f>'[1]5'!G11</f>
        <v>145.86000000000001</v>
      </c>
      <c r="H12" s="21">
        <f>'[1]5'!H11</f>
        <v>7.04</v>
      </c>
      <c r="I12" s="21">
        <f>'[1]5'!I11</f>
        <v>8.98</v>
      </c>
      <c r="J12" s="22">
        <f>'[1]5'!J11</f>
        <v>9.2200000000000006</v>
      </c>
    </row>
    <row r="13" spans="1:10" x14ac:dyDescent="0.25">
      <c r="A13" s="16"/>
      <c r="B13" s="33" t="str">
        <f>'[1]5'!B12</f>
        <v>2 блюдо</v>
      </c>
      <c r="C13" s="18" t="str">
        <f>'[1]5'!C12</f>
        <v>ТТК 6.19</v>
      </c>
      <c r="D13" s="19" t="str">
        <f>'[1]5'!D12</f>
        <v>Тефтели Морская фантазия</v>
      </c>
      <c r="E13" s="44">
        <f>'[1]5'!E12</f>
        <v>90</v>
      </c>
      <c r="F13" s="21">
        <f>'[1]5'!F12</f>
        <v>0</v>
      </c>
      <c r="G13" s="21">
        <f>'[1]5'!G12</f>
        <v>102.04</v>
      </c>
      <c r="H13" s="21">
        <f>'[1]5'!H12</f>
        <v>5.99</v>
      </c>
      <c r="I13" s="21">
        <f>'[1]5'!I12</f>
        <v>4.32</v>
      </c>
      <c r="J13" s="22">
        <f>'[1]5'!J12</f>
        <v>9.8000000000000007</v>
      </c>
    </row>
    <row r="14" spans="1:10" ht="22.35" customHeight="1" x14ac:dyDescent="0.25">
      <c r="A14" s="16"/>
      <c r="B14" s="33" t="str">
        <f>'[1]5'!B13</f>
        <v>гарнир</v>
      </c>
      <c r="C14" s="18" t="str">
        <f>'[1]5'!C13</f>
        <v>ТТК 7.1</v>
      </c>
      <c r="D14" s="19" t="str">
        <f>'[1]5'!D13</f>
        <v>Пюре картофельное</v>
      </c>
      <c r="E14" s="20">
        <f>'[1]5'!E13</f>
        <v>150</v>
      </c>
      <c r="F14" s="21">
        <f>'[1]5'!F13</f>
        <v>0</v>
      </c>
      <c r="G14" s="25">
        <f>'[1]5'!G13</f>
        <v>125.64</v>
      </c>
      <c r="H14" s="25">
        <f>'[1]5'!H13</f>
        <v>2.93</v>
      </c>
      <c r="I14" s="25">
        <f>'[1]5'!I13</f>
        <v>4.32</v>
      </c>
      <c r="J14" s="26">
        <f>'[1]5'!J13</f>
        <v>18.77</v>
      </c>
    </row>
    <row r="15" spans="1:10" x14ac:dyDescent="0.25">
      <c r="A15" s="16"/>
      <c r="B15" s="33" t="str">
        <f>'[1]5'!B14</f>
        <v>напиток</v>
      </c>
      <c r="C15" s="18" t="str">
        <f>'[1]5'!C14</f>
        <v>ТТК 8.4</v>
      </c>
      <c r="D15" s="19" t="str">
        <f>'[1]5'!D14</f>
        <v>Напиток Каркаде</v>
      </c>
      <c r="E15" s="20">
        <f>'[1]5'!E14</f>
        <v>200</v>
      </c>
      <c r="F15" s="21">
        <f>'[1]5'!F14</f>
        <v>0</v>
      </c>
      <c r="G15" s="21">
        <f>'[1]5'!G14</f>
        <v>61.6</v>
      </c>
      <c r="H15" s="21">
        <f>'[1]5'!H14</f>
        <v>0.06</v>
      </c>
      <c r="I15" s="21">
        <f>'[1]5'!I14</f>
        <v>0</v>
      </c>
      <c r="J15" s="22">
        <f>'[1]5'!J14</f>
        <v>15.34</v>
      </c>
    </row>
    <row r="16" spans="1:10" x14ac:dyDescent="0.25">
      <c r="A16" s="16"/>
      <c r="B16" s="33" t="str">
        <f>'[1]5'!B15</f>
        <v>хлеб бел.</v>
      </c>
      <c r="C16" s="45" t="str">
        <f>'[1]5'!C15</f>
        <v>ТТК 3.1</v>
      </c>
      <c r="D16" s="24" t="str">
        <f>'[1]5'!D15</f>
        <v>Хлеб пшеничный</v>
      </c>
      <c r="E16" s="46">
        <f>'[1]5'!E15</f>
        <v>30</v>
      </c>
      <c r="F16" s="25">
        <f>'[1]5'!F15</f>
        <v>0</v>
      </c>
      <c r="G16" s="21">
        <f>'[1]5'!G15</f>
        <v>70.319999999999993</v>
      </c>
      <c r="H16" s="21">
        <f>'[1]5'!H15</f>
        <v>2.2799999999999998</v>
      </c>
      <c r="I16" s="21">
        <f>'[1]5'!I15</f>
        <v>0.24</v>
      </c>
      <c r="J16" s="22">
        <f>'[1]5'!J15</f>
        <v>14.76</v>
      </c>
    </row>
    <row r="17" spans="1:10" ht="12.75" customHeight="1" x14ac:dyDescent="0.25">
      <c r="A17" s="16"/>
      <c r="B17" s="33" t="str">
        <f>'[1]5'!B16</f>
        <v>хлеб черн.</v>
      </c>
      <c r="C17" s="45" t="str">
        <f>'[1]5'!C16</f>
        <v>ТТК 3.2</v>
      </c>
      <c r="D17" s="24" t="str">
        <f>'[1]5'!D16</f>
        <v>Хлеб ржано-пшеничный</v>
      </c>
      <c r="E17" s="46">
        <f>'[1]5'!E16</f>
        <v>40</v>
      </c>
      <c r="F17" s="25">
        <f>'[1]5'!F16</f>
        <v>0</v>
      </c>
      <c r="G17" s="21">
        <f>'[1]5'!G16</f>
        <v>107.96</v>
      </c>
      <c r="H17" s="21">
        <f>'[1]5'!H16</f>
        <v>2.2400000000000002</v>
      </c>
      <c r="I17" s="21">
        <f>'[1]5'!I16</f>
        <v>0.44</v>
      </c>
      <c r="J17" s="22">
        <f>'[1]5'!J16</f>
        <v>23.76</v>
      </c>
    </row>
    <row r="18" spans="1:10" x14ac:dyDescent="0.25">
      <c r="A18" s="16"/>
      <c r="B18" s="47"/>
      <c r="C18" s="48"/>
      <c r="D18" s="49"/>
      <c r="E18" s="50"/>
      <c r="F18" s="51"/>
      <c r="G18" s="51"/>
      <c r="H18" s="51"/>
      <c r="I18" s="51"/>
      <c r="J18" s="52"/>
    </row>
    <row r="19" spans="1:10" x14ac:dyDescent="0.25">
      <c r="A19" s="34"/>
      <c r="B19" s="53"/>
      <c r="C19" s="36"/>
      <c r="D19" s="37"/>
      <c r="E19" s="38"/>
      <c r="F19" s="39"/>
      <c r="G19" s="39"/>
      <c r="H19" s="39"/>
      <c r="I19" s="39"/>
      <c r="J19" s="40"/>
    </row>
  </sheetData>
  <mergeCells count="1">
    <mergeCell ref="B1:D1"/>
  </mergeCells>
  <pageMargins left="0.7" right="0.7" top="0.75" bottom="0.75" header="0.511811023622047" footer="0.511811023622047"/>
  <pageSetup paperSize="9" orientation="portrait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82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User</dc:creator>
  <dc:description/>
  <cp:lastModifiedBy>Пользователь</cp:lastModifiedBy>
  <cp:revision>11</cp:revision>
  <dcterms:created xsi:type="dcterms:W3CDTF">2024-03-05T10:21:04Z</dcterms:created>
  <dcterms:modified xsi:type="dcterms:W3CDTF">2025-01-23T10:26:26Z</dcterms:modified>
  <dc:language>ru-RU</dc:language>
</cp:coreProperties>
</file>