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отчет питание\2024-2025\Ноябрь\"/>
    </mc:Choice>
  </mc:AlternateContent>
  <xr:revisionPtr revIDLastSave="0" documentId="13_ncr:1_{2322A697-7CB4-439B-93B7-16FFC11FA6A7}" xr6:coauthVersionLast="47" xr6:coauthVersionMax="47" xr10:uidLastSave="{00000000-0000-0000-0000-000000000000}"/>
  <bookViews>
    <workbookView xWindow="-120" yWindow="-120" windowWidth="20730" windowHeight="11160" xr2:uid="{2D6D0A5A-D7DF-4F4A-9FBE-8D5E7A3633A9}"/>
  </bookViews>
  <sheets>
    <sheet name="Лист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1" l="1"/>
  <c r="C11" i="1"/>
  <c r="D11" i="1"/>
  <c r="E11" i="1"/>
  <c r="F11" i="1"/>
  <c r="G11" i="1"/>
  <c r="H11" i="1"/>
  <c r="I11" i="1"/>
  <c r="J11" i="1"/>
  <c r="B12" i="1"/>
  <c r="C12" i="1"/>
  <c r="D12" i="1"/>
  <c r="E12" i="1"/>
  <c r="F12" i="1"/>
  <c r="G12" i="1"/>
  <c r="H12" i="1"/>
  <c r="I12" i="1"/>
  <c r="J12" i="1"/>
  <c r="B13" i="1"/>
  <c r="C13" i="1"/>
  <c r="D13" i="1"/>
  <c r="E13" i="1"/>
  <c r="F13" i="1"/>
  <c r="G13" i="1"/>
  <c r="H13" i="1"/>
  <c r="I13" i="1"/>
  <c r="J13" i="1"/>
  <c r="B14" i="1"/>
  <c r="C14" i="1"/>
  <c r="D14" i="1"/>
  <c r="E14" i="1"/>
  <c r="F14" i="1"/>
  <c r="G14" i="1"/>
  <c r="H14" i="1"/>
  <c r="I14" i="1"/>
  <c r="J14" i="1"/>
  <c r="B15" i="1"/>
  <c r="C15" i="1"/>
  <c r="D15" i="1"/>
  <c r="E15" i="1"/>
  <c r="F15" i="1"/>
  <c r="G15" i="1"/>
  <c r="H15" i="1"/>
  <c r="I15" i="1"/>
  <c r="J15" i="1"/>
  <c r="B16" i="1"/>
  <c r="C16" i="1"/>
  <c r="D16" i="1"/>
  <c r="E16" i="1"/>
  <c r="F16" i="1"/>
  <c r="G16" i="1"/>
  <c r="H16" i="1"/>
  <c r="I16" i="1"/>
  <c r="J16" i="1"/>
  <c r="B17" i="1"/>
  <c r="C17" i="1"/>
  <c r="D17" i="1"/>
  <c r="E17" i="1"/>
  <c r="F17" i="1"/>
  <c r="G17" i="1"/>
  <c r="H17" i="1"/>
  <c r="I17" i="1"/>
  <c r="J17" i="1"/>
  <c r="B4" i="1"/>
  <c r="C4" i="1"/>
  <c r="D4" i="1"/>
  <c r="E4" i="1"/>
  <c r="F4" i="1"/>
  <c r="G4" i="1"/>
  <c r="H4" i="1"/>
  <c r="I4" i="1"/>
  <c r="J4" i="1"/>
  <c r="B5" i="1"/>
  <c r="C5" i="1"/>
  <c r="D5" i="1"/>
  <c r="E5" i="1"/>
  <c r="F5" i="1"/>
  <c r="G5" i="1"/>
  <c r="H5" i="1"/>
  <c r="I5" i="1"/>
  <c r="J5" i="1"/>
  <c r="B6" i="1"/>
  <c r="C6" i="1"/>
  <c r="D6" i="1"/>
  <c r="E6" i="1"/>
  <c r="F6" i="1"/>
  <c r="G6" i="1"/>
  <c r="H6" i="1"/>
  <c r="I6" i="1"/>
  <c r="J6" i="1"/>
  <c r="B7" i="1"/>
  <c r="C7" i="1"/>
  <c r="D7" i="1"/>
  <c r="E7" i="1"/>
  <c r="F7" i="1"/>
  <c r="G7" i="1"/>
  <c r="H7" i="1"/>
  <c r="I7" i="1"/>
  <c r="J7" i="1"/>
  <c r="B8" i="1"/>
  <c r="C8" i="1"/>
  <c r="D8" i="1"/>
  <c r="E8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<sst xmlns="http://schemas.openxmlformats.org/spreadsheetml/2006/main" count="16" uniqueCount="16">
  <si>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</si>
  <si>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</si>
  <si>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</si>
  <si>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</si>
  <si>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</si>
  <si>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</si>
  <si>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</si>
  <si>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</si>
  <si>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</si>
  <si>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</si>
  <si>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</si>
  <si>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</si>
  <si>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</si>
  <si>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</si>
  <si>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</si>
  <si>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МБОУ "Начальная школа-детский сад №8" г. Белгорода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</si>
</sst>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2" fontId="1" fillId="0" borderId="0" xfId="1" applyNumberFormat="1"/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14" fontId="1" fillId="2" borderId="4" xfId="1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left" vertical="center" wrapText="1"/>
      <protection locked="0"/>
    </xf>
    <xf numFmtId="0" fontId="1" fillId="0" borderId="8" xfId="1" applyBorder="1"/>
    <xf numFmtId="0" fontId="1" fillId="0" borderId="9" xfId="1" applyBorder="1"/>
    <xf numFmtId="0" fontId="1" fillId="2" borderId="6" xfId="1" applyFill="1" applyBorder="1" applyAlignment="1" applyProtection="1">
      <alignment horizontal="left" vertical="center"/>
      <protection locked="0"/>
    </xf>
    <xf numFmtId="0" fontId="1" fillId="2" borderId="9" xfId="1" applyFill="1" applyBorder="1" applyAlignment="1" applyProtection="1">
      <alignment horizontal="left" vertical="center" wrapText="1"/>
      <protection locked="0"/>
    </xf>
    <xf numFmtId="0" fontId="1" fillId="0" borderId="10" xfId="1" applyBorder="1"/>
    <xf numFmtId="0" fontId="1" fillId="0" borderId="12" xfId="1" applyBorder="1" applyAlignment="1">
      <alignment horizontal="left" vertical="center"/>
    </xf>
    <xf numFmtId="0" fontId="1" fillId="2" borderId="4" xfId="1" applyFill="1" applyBorder="1" applyAlignment="1">
      <alignment horizontal="left"/>
    </xf>
    <xf numFmtId="0" fontId="1" fillId="0" borderId="4" xfId="1" applyBorder="1"/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0" fontId="1" fillId="0" borderId="17" xfId="1" applyBorder="1"/>
    <xf numFmtId="0" fontId="1" fillId="2" borderId="17" xfId="1" applyFill="1" applyBorder="1" applyAlignment="1" applyProtection="1">
      <alignment horizontal="left" vertical="center"/>
      <protection locked="0"/>
    </xf>
    <xf numFmtId="0" fontId="1" fillId="2" borderId="17" xfId="1" applyFill="1" applyBorder="1" applyAlignment="1" applyProtection="1">
      <alignment horizontal="left" vertical="center" wrapText="1"/>
      <protection locked="0"/>
    </xf>
    <xf numFmtId="0" fontId="1" fillId="2" borderId="17" xfId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2" fontId="1" fillId="2" borderId="18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4" borderId="14" xfId="1" applyFill="1" applyBorder="1" applyProtection="1">
      <protection locked="0"/>
    </xf>
    <xf numFmtId="0" fontId="1" fillId="2" borderId="14" xfId="1" applyFill="1" applyBorder="1" applyAlignment="1" applyProtection="1">
      <alignment horizontal="left" vertical="center"/>
      <protection locked="0"/>
    </xf>
    <xf numFmtId="0" fontId="1" fillId="2" borderId="14" xfId="1" applyFill="1" applyBorder="1" applyAlignment="1" applyProtection="1">
      <alignment horizontal="left" vertical="center" wrapText="1"/>
      <protection locked="0"/>
    </xf>
    <xf numFmtId="0" fontId="1" fillId="2" borderId="14" xfId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2" fontId="1" fillId="2" borderId="15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2" borderId="12" xfId="1" applyFill="1" applyBorder="1" applyAlignment="1" applyProtection="1">
      <alignment horizontal="left" vertical="center"/>
      <protection locked="0"/>
    </xf>
    <xf numFmtId="0" fontId="1" fillId="2" borderId="12" xfId="1" applyFill="1" applyBorder="1" applyAlignment="1" applyProtection="1">
      <alignment horizontal="left" vertical="center" wrapText="1"/>
      <protection locked="0"/>
    </xf>
    <xf numFmtId="1" fontId="1" fillId="2" borderId="12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0" fontId="1" fillId="2" borderId="17" xfId="1" applyFill="1" applyBorder="1" applyProtection="1">
      <protection locked="0"/>
    </xf>
    <xf numFmtId="0" fontId="1" fillId="2" borderId="14" xfId="1" applyFill="1" applyBorder="1" applyProtection="1"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 xr:uid="{23B26FE7-F1C5-40B2-B785-380C75B461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&#1086;&#1090;&#1095;&#1077;&#1090;%20&#1087;&#1080;&#1090;&#1072;&#1085;&#1080;&#1077;\2024-2025\&#1053;&#1086;&#1103;&#1073;&#1088;&#1100;\&#1084;&#1077;&#1085;&#1102;%202024-2025(1).xlsx" TargetMode="External"/><Relationship Id="rId1" Type="http://schemas.openxmlformats.org/officeDocument/2006/relationships/externalLinkPath" Target="&#1084;&#1077;&#1085;&#1102;%202024-2025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/>
      <sheetData sheetId="2"/>
      <sheetData sheetId="3">
        <row r="4">
          <cell r="B4" t="str">
            <v>творожное блюдо</v>
          </cell>
          <cell r="C4" t="str">
            <v>ТТК 2.1</v>
          </cell>
          <cell r="D4" t="str">
            <v xml:space="preserve">Запеканка творожно-рисовая со сгущенным молоком </v>
          </cell>
          <cell r="E4">
            <v>160</v>
          </cell>
          <cell r="G4">
            <v>316.76</v>
          </cell>
          <cell r="H4">
            <v>16.25</v>
          </cell>
          <cell r="I4">
            <v>9.02</v>
          </cell>
          <cell r="J4">
            <v>42.66</v>
          </cell>
        </row>
        <row r="5">
          <cell r="B5" t="str">
            <v>порц. блюдо</v>
          </cell>
          <cell r="C5" t="str">
            <v xml:space="preserve">ТТК 3.5 </v>
          </cell>
          <cell r="D5" t="str">
            <v>Масло сливочное порциями</v>
          </cell>
          <cell r="E5">
            <v>10</v>
          </cell>
          <cell r="G5">
            <v>58.22</v>
          </cell>
          <cell r="H5">
            <v>0.08</v>
          </cell>
          <cell r="I5">
            <v>6.38</v>
          </cell>
          <cell r="J5">
            <v>0.12</v>
          </cell>
        </row>
        <row r="6">
          <cell r="B6" t="str">
            <v>хлеб бел.</v>
          </cell>
          <cell r="C6" t="str">
            <v>ТТК 3.3</v>
          </cell>
          <cell r="D6" t="str">
            <v>Батон пектиновый</v>
          </cell>
          <cell r="E6">
            <v>20</v>
          </cell>
          <cell r="G6">
            <v>52.34</v>
          </cell>
          <cell r="H6">
            <v>1.5</v>
          </cell>
          <cell r="I6">
            <v>0.57999999999999996</v>
          </cell>
          <cell r="J6">
            <v>10.28</v>
          </cell>
        </row>
        <row r="7">
          <cell r="B7" t="str">
            <v>гор.напиток</v>
          </cell>
          <cell r="C7" t="str">
            <v>ТТК 8.2</v>
          </cell>
          <cell r="D7" t="str">
            <v>Чай с сахаром</v>
          </cell>
          <cell r="E7">
            <v>200</v>
          </cell>
          <cell r="G7">
            <v>61.24</v>
          </cell>
          <cell r="H7">
            <v>0.18</v>
          </cell>
          <cell r="I7">
            <v>0.04</v>
          </cell>
          <cell r="J7">
            <v>15.04</v>
          </cell>
        </row>
        <row r="8">
          <cell r="B8" t="str">
            <v>пор. блюдо</v>
          </cell>
          <cell r="C8" t="str">
            <v>ТТК 3.12</v>
          </cell>
          <cell r="D8" t="str">
            <v>Молоко</v>
          </cell>
          <cell r="E8">
            <v>200</v>
          </cell>
          <cell r="G8">
            <v>96.4</v>
          </cell>
          <cell r="H8">
            <v>5.4</v>
          </cell>
          <cell r="I8">
            <v>4.4000000000000004</v>
          </cell>
          <cell r="J8">
            <v>8.8000000000000007</v>
          </cell>
        </row>
        <row r="10">
          <cell r="B10" t="str">
            <v>закуска</v>
          </cell>
          <cell r="C10" t="str">
            <v>ТТК 4.6</v>
          </cell>
          <cell r="D10" t="str">
            <v>Салат из моркови с зеленым горошком</v>
          </cell>
          <cell r="E10">
            <v>60</v>
          </cell>
          <cell r="G10">
            <v>34.49</v>
          </cell>
          <cell r="H10">
            <v>0.85</v>
          </cell>
          <cell r="I10">
            <v>1.82</v>
          </cell>
          <cell r="J10">
            <v>3.67</v>
          </cell>
        </row>
        <row r="11">
          <cell r="B11" t="str">
            <v>1 блюдо</v>
          </cell>
          <cell r="C11" t="str">
            <v>ТТК 5.14</v>
          </cell>
          <cell r="D11" t="str">
            <v>Щи из свежей капусты с картофелем со сметаной</v>
          </cell>
          <cell r="E11">
            <v>210</v>
          </cell>
          <cell r="G11">
            <v>81.36</v>
          </cell>
          <cell r="H11">
            <v>1.64</v>
          </cell>
          <cell r="I11">
            <v>5.32</v>
          </cell>
          <cell r="J11">
            <v>6.73</v>
          </cell>
        </row>
        <row r="12">
          <cell r="B12" t="str">
            <v>2 блюдо</v>
          </cell>
          <cell r="C12" t="str">
            <v>ТТК 6.16</v>
          </cell>
          <cell r="D12" t="str">
            <v>Котлеты Нежные</v>
          </cell>
          <cell r="E12">
            <v>90</v>
          </cell>
          <cell r="G12">
            <v>225.83</v>
          </cell>
          <cell r="H12">
            <v>12.47</v>
          </cell>
          <cell r="I12">
            <v>13.86</v>
          </cell>
          <cell r="J12">
            <v>12.81</v>
          </cell>
        </row>
        <row r="13">
          <cell r="B13" t="str">
            <v>гарнир</v>
          </cell>
          <cell r="C13" t="str">
            <v>ТТК 7.5</v>
          </cell>
          <cell r="D13" t="str">
            <v>Макаронные изделия отварные с маслом сливочным</v>
          </cell>
          <cell r="E13">
            <v>150</v>
          </cell>
          <cell r="G13">
            <v>187.64</v>
          </cell>
          <cell r="H13">
            <v>5.3</v>
          </cell>
          <cell r="I13">
            <v>3.92</v>
          </cell>
          <cell r="J13">
            <v>32.18</v>
          </cell>
        </row>
        <row r="14">
          <cell r="B14" t="str">
            <v>напиток</v>
          </cell>
          <cell r="C14" t="str">
            <v>ТТК 8.17</v>
          </cell>
          <cell r="D14" t="str">
            <v>Напиток витаминный из яблок и шиповника</v>
          </cell>
          <cell r="E14">
            <v>200</v>
          </cell>
          <cell r="G14">
            <v>77.599999999999994</v>
          </cell>
          <cell r="H14">
            <v>0.2</v>
          </cell>
          <cell r="I14">
            <v>0.16</v>
          </cell>
          <cell r="J14">
            <v>18.84</v>
          </cell>
        </row>
        <row r="15">
          <cell r="B15" t="str">
            <v>хлеб бел.</v>
          </cell>
          <cell r="C15" t="str">
            <v>ТТК 3.1</v>
          </cell>
          <cell r="D15" t="str">
            <v>Хлеб пшеничный</v>
          </cell>
          <cell r="E15">
            <v>30</v>
          </cell>
          <cell r="G15">
            <v>70.319999999999993</v>
          </cell>
          <cell r="H15">
            <v>2.2799999999999998</v>
          </cell>
          <cell r="I15">
            <v>0.24</v>
          </cell>
          <cell r="J15">
            <v>14.76</v>
          </cell>
        </row>
        <row r="16">
          <cell r="B16" t="str">
            <v>хлеб черн.</v>
          </cell>
          <cell r="C16" t="str">
            <v>ТТК 3.2</v>
          </cell>
          <cell r="D16" t="str">
            <v>Хлеб ржано-пшеничный</v>
          </cell>
          <cell r="E16">
            <v>40</v>
          </cell>
          <cell r="G16">
            <v>107.96</v>
          </cell>
          <cell r="H16">
            <v>2.2400000000000002</v>
          </cell>
          <cell r="I16">
            <v>0.44</v>
          </cell>
          <cell r="J16">
            <v>23.76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A34BF-1895-4301-B329-1791952F213E}">
  <dimension ref="A1:J19"/>
  <sheetViews>
    <sheetView tabSelected="1" workbookViewId="0">
      <selection activeCell="B11" sqref="B11:J17"/>
    </sheetView>
  </sheetViews>
  <sheetFormatPr defaultColWidth="9.140625" defaultRowHeight="15" x14ac:dyDescent="0.25"/>
  <cols>
    <col min="1" max="1" width="12.140625" style="1" customWidth="1"/>
    <col min="2" max="2" width="12.5703125" style="1" customWidth="1"/>
    <col min="3" max="3" width="14.570312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1"/>
  </cols>
  <sheetData>
    <row r="1" spans="1:10" x14ac:dyDescent="0.25">
      <c r="A1" s="1" t="s">
        <v>0</v>
      </c>
      <c r="B1" s="51" t="s">
        <v>15</v>
      </c>
      <c r="C1" s="52"/>
      <c r="D1" s="53"/>
      <c r="E1" s="1" t="s">
        <v>1</v>
      </c>
      <c r="F1" s="2"/>
      <c r="I1" s="3" t="s">
        <v>2</v>
      </c>
      <c r="J1" s="10">
        <v>45610</v>
      </c>
    </row>
    <row r="2" spans="1:10" ht="15.75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25.15" customHeight="1" x14ac:dyDescent="0.25">
      <c r="A4" s="16" t="s">
        <v>13</v>
      </c>
      <c r="B4" s="17" t="str">
        <f>'[1]4'!B4</f>
        <v>творожное блюдо</v>
      </c>
      <c r="C4" s="18" t="str">
        <f>'[1]4'!C4</f>
        <v>ТТК 2.1</v>
      </c>
      <c r="D4" s="19" t="str">
        <f>'[1]4'!D4</f>
        <v xml:space="preserve">Запеканка творожно-рисовая со сгущенным молоком </v>
      </c>
      <c r="E4" s="26">
        <f>'[1]4'!E4</f>
        <v>160</v>
      </c>
      <c r="F4" s="8">
        <f>'[1]4'!F4</f>
        <v>0</v>
      </c>
      <c r="G4" s="8">
        <f>'[1]4'!G4</f>
        <v>316.76</v>
      </c>
      <c r="H4" s="8">
        <f>'[1]4'!H4</f>
        <v>16.25</v>
      </c>
      <c r="I4" s="8">
        <f>'[1]4'!I4</f>
        <v>9.02</v>
      </c>
      <c r="J4" s="8">
        <f>'[1]4'!J4</f>
        <v>42.66</v>
      </c>
    </row>
    <row r="5" spans="1:10" x14ac:dyDescent="0.25">
      <c r="A5" s="20"/>
      <c r="B5" s="21" t="str">
        <f>'[1]4'!B5</f>
        <v>порц. блюдо</v>
      </c>
      <c r="C5" s="22" t="str">
        <f>'[1]4'!C5</f>
        <v xml:space="preserve">ТТК 3.5 </v>
      </c>
      <c r="D5" s="15" t="str">
        <f>'[1]4'!D5</f>
        <v>Масло сливочное порциями</v>
      </c>
      <c r="E5" s="49">
        <f>'[1]4'!E5</f>
        <v>10</v>
      </c>
      <c r="F5" s="50">
        <f>'[1]4'!F5</f>
        <v>0</v>
      </c>
      <c r="G5" s="50">
        <f>'[1]4'!G5</f>
        <v>58.22</v>
      </c>
      <c r="H5" s="50">
        <f>'[1]4'!H5</f>
        <v>0.08</v>
      </c>
      <c r="I5" s="50">
        <f>'[1]4'!I5</f>
        <v>6.38</v>
      </c>
      <c r="J5" s="50">
        <f>'[1]4'!J5</f>
        <v>0.12</v>
      </c>
    </row>
    <row r="6" spans="1:10" x14ac:dyDescent="0.25">
      <c r="A6" s="20"/>
      <c r="B6" s="23" t="str">
        <f>'[1]4'!B6</f>
        <v>хлеб бел.</v>
      </c>
      <c r="C6" s="24" t="str">
        <f>'[1]4'!C6</f>
        <v>ТТК 3.3</v>
      </c>
      <c r="D6" s="25" t="str">
        <f>'[1]4'!D6</f>
        <v>Батон пектиновый</v>
      </c>
      <c r="E6" s="26">
        <f>'[1]4'!E6</f>
        <v>20</v>
      </c>
      <c r="F6" s="8">
        <f>'[1]4'!F6</f>
        <v>0</v>
      </c>
      <c r="G6" s="8">
        <f>'[1]4'!G6</f>
        <v>52.34</v>
      </c>
      <c r="H6" s="8">
        <f>'[1]4'!H6</f>
        <v>1.5</v>
      </c>
      <c r="I6" s="8">
        <f>'[1]4'!I6</f>
        <v>0.57999999999999996</v>
      </c>
      <c r="J6" s="9">
        <f>'[1]4'!J6</f>
        <v>10.28</v>
      </c>
    </row>
    <row r="7" spans="1:10" x14ac:dyDescent="0.25">
      <c r="A7" s="20"/>
      <c r="B7" s="23" t="str">
        <f>'[1]4'!B7</f>
        <v>гор.напиток</v>
      </c>
      <c r="C7" s="24" t="str">
        <f>'[1]4'!C7</f>
        <v>ТТК 8.2</v>
      </c>
      <c r="D7" s="25" t="str">
        <f>'[1]4'!D7</f>
        <v>Чай с сахаром</v>
      </c>
      <c r="E7" s="26">
        <f>'[1]4'!E7</f>
        <v>200</v>
      </c>
      <c r="F7" s="8">
        <f>'[1]4'!F7</f>
        <v>0</v>
      </c>
      <c r="G7" s="8">
        <f>'[1]4'!G7</f>
        <v>61.24</v>
      </c>
      <c r="H7" s="8">
        <f>'[1]4'!H7</f>
        <v>0.18</v>
      </c>
      <c r="I7" s="8">
        <f>'[1]4'!I7</f>
        <v>0.04</v>
      </c>
      <c r="J7" s="9">
        <f>'[1]4'!J7</f>
        <v>15.04</v>
      </c>
    </row>
    <row r="8" spans="1:10" x14ac:dyDescent="0.25">
      <c r="A8" s="20"/>
      <c r="B8" s="27" t="str">
        <f>'[1]4'!B8</f>
        <v>пор. блюдо</v>
      </c>
      <c r="C8" s="28" t="str">
        <f>'[1]4'!C8</f>
        <v>ТТК 3.12</v>
      </c>
      <c r="D8" t="str">
        <f>'[1]4'!D8</f>
        <v>Молоко</v>
      </c>
      <c r="E8" s="30">
        <f>'[1]4'!E8</f>
        <v>200</v>
      </c>
      <c r="F8" s="31">
        <f>'[1]4'!F8</f>
        <v>0</v>
      </c>
      <c r="G8" s="31">
        <f>'[1]4'!G8</f>
        <v>96.4</v>
      </c>
      <c r="H8" s="31">
        <f>'[1]4'!H8</f>
        <v>5.4</v>
      </c>
      <c r="I8" s="31">
        <f>'[1]4'!I8</f>
        <v>4.4000000000000004</v>
      </c>
      <c r="J8" s="32">
        <f>'[1]4'!J8</f>
        <v>8.8000000000000007</v>
      </c>
    </row>
    <row r="9" spans="1:10" x14ac:dyDescent="0.25">
      <c r="A9" s="20"/>
      <c r="B9" s="27"/>
      <c r="C9" s="28"/>
      <c r="D9" s="29"/>
      <c r="E9" s="30"/>
      <c r="F9" s="31"/>
      <c r="G9" s="31"/>
      <c r="H9" s="31"/>
      <c r="I9" s="31"/>
      <c r="J9" s="32"/>
    </row>
    <row r="10" spans="1:10" ht="15.75" thickBot="1" x14ac:dyDescent="0.3">
      <c r="A10" s="33"/>
      <c r="B10" s="34"/>
      <c r="C10" s="35"/>
      <c r="D10" s="36"/>
      <c r="E10" s="37"/>
      <c r="F10" s="38"/>
      <c r="G10" s="38"/>
      <c r="H10" s="38"/>
      <c r="I10" s="38"/>
      <c r="J10" s="39"/>
    </row>
    <row r="11" spans="1:10" ht="18.600000000000001" customHeight="1" x14ac:dyDescent="0.25">
      <c r="A11" s="20" t="s">
        <v>14</v>
      </c>
      <c r="B11" s="40" t="str">
        <f>'[1]4'!B10</f>
        <v>закуска</v>
      </c>
      <c r="C11" s="41" t="str">
        <f>'[1]4'!C10</f>
        <v>ТТК 4.6</v>
      </c>
      <c r="D11" s="42" t="str">
        <f>'[1]4'!D10</f>
        <v>Салат из моркови с зеленым горошком</v>
      </c>
      <c r="E11" s="43">
        <f>'[1]4'!E10</f>
        <v>60</v>
      </c>
      <c r="F11" s="44">
        <f>'[1]4'!F10</f>
        <v>0</v>
      </c>
      <c r="G11" s="44">
        <f>'[1]4'!G10</f>
        <v>34.49</v>
      </c>
      <c r="H11" s="44">
        <f>'[1]4'!H10</f>
        <v>0.85</v>
      </c>
      <c r="I11" s="44">
        <f>'[1]4'!I10</f>
        <v>1.82</v>
      </c>
      <c r="J11" s="45">
        <f>'[1]4'!J10</f>
        <v>3.67</v>
      </c>
    </row>
    <row r="12" spans="1:10" ht="15" customHeight="1" x14ac:dyDescent="0.25">
      <c r="A12" s="20"/>
      <c r="B12" s="23" t="str">
        <f>'[1]4'!B11</f>
        <v>1 блюдо</v>
      </c>
      <c r="C12" s="24" t="str">
        <f>'[1]4'!C11</f>
        <v>ТТК 5.14</v>
      </c>
      <c r="D12" s="25" t="str">
        <f>'[1]4'!D11</f>
        <v>Щи из свежей капусты с картофелем со сметаной</v>
      </c>
      <c r="E12" s="46">
        <f>'[1]4'!E11</f>
        <v>210</v>
      </c>
      <c r="F12" s="8">
        <f>'[1]4'!F11</f>
        <v>0</v>
      </c>
      <c r="G12" s="8">
        <f>'[1]4'!G11</f>
        <v>81.36</v>
      </c>
      <c r="H12" s="8">
        <f>'[1]4'!H11</f>
        <v>1.64</v>
      </c>
      <c r="I12" s="8">
        <f>'[1]4'!I11</f>
        <v>5.32</v>
      </c>
      <c r="J12" s="9">
        <f>'[1]4'!J11</f>
        <v>6.73</v>
      </c>
    </row>
    <row r="13" spans="1:10" x14ac:dyDescent="0.25">
      <c r="A13" s="20"/>
      <c r="B13" s="23" t="str">
        <f>'[1]4'!B12</f>
        <v>2 блюдо</v>
      </c>
      <c r="C13" s="24" t="str">
        <f>'[1]4'!C12</f>
        <v>ТТК 6.16</v>
      </c>
      <c r="D13" s="25" t="str">
        <f>'[1]4'!D12</f>
        <v>Котлеты Нежные</v>
      </c>
      <c r="E13" s="46">
        <f>'[1]4'!E12</f>
        <v>90</v>
      </c>
      <c r="F13" s="8">
        <f>'[1]4'!F12</f>
        <v>0</v>
      </c>
      <c r="G13" s="8">
        <f>'[1]4'!G12</f>
        <v>225.83</v>
      </c>
      <c r="H13" s="8">
        <f>'[1]4'!H12</f>
        <v>12.47</v>
      </c>
      <c r="I13" s="8">
        <f>'[1]4'!I12</f>
        <v>13.86</v>
      </c>
      <c r="J13" s="9">
        <f>'[1]4'!J12</f>
        <v>12.81</v>
      </c>
    </row>
    <row r="14" spans="1:10" ht="13.5" customHeight="1" x14ac:dyDescent="0.25">
      <c r="A14" s="20"/>
      <c r="B14" s="23" t="str">
        <f>'[1]4'!B13</f>
        <v>гарнир</v>
      </c>
      <c r="C14" s="24" t="str">
        <f>'[1]4'!C13</f>
        <v>ТТК 7.5</v>
      </c>
      <c r="D14" s="25" t="str">
        <f>'[1]4'!D13</f>
        <v>Макаронные изделия отварные с маслом сливочным</v>
      </c>
      <c r="E14" s="26">
        <f>'[1]4'!E13</f>
        <v>150</v>
      </c>
      <c r="F14" s="8">
        <f>'[1]4'!F13</f>
        <v>0</v>
      </c>
      <c r="G14" s="8">
        <f>'[1]4'!G13</f>
        <v>187.64</v>
      </c>
      <c r="H14" s="8">
        <f>'[1]4'!H13</f>
        <v>5.3</v>
      </c>
      <c r="I14" s="8">
        <f>'[1]4'!I13</f>
        <v>3.92</v>
      </c>
      <c r="J14" s="9">
        <f>'[1]4'!J13</f>
        <v>32.18</v>
      </c>
    </row>
    <row r="15" spans="1:10" x14ac:dyDescent="0.25">
      <c r="A15" s="20"/>
      <c r="B15" s="27" t="str">
        <f>'[1]4'!B14</f>
        <v>напиток</v>
      </c>
      <c r="C15" s="24" t="str">
        <f>'[1]4'!C14</f>
        <v>ТТК 8.17</v>
      </c>
      <c r="D15" s="25" t="str">
        <f>'[1]4'!D14</f>
        <v>Напиток витаминный из яблок и шиповника</v>
      </c>
      <c r="E15" s="26">
        <f>'[1]4'!E14</f>
        <v>200</v>
      </c>
      <c r="F15" s="8">
        <f>'[1]4'!F14</f>
        <v>0</v>
      </c>
      <c r="G15" s="8">
        <f>'[1]4'!G14</f>
        <v>77.599999999999994</v>
      </c>
      <c r="H15" s="8">
        <f>'[1]4'!H14</f>
        <v>0.2</v>
      </c>
      <c r="I15" s="8">
        <f>'[1]4'!I14</f>
        <v>0.16</v>
      </c>
      <c r="J15" s="9">
        <f>'[1]4'!J14</f>
        <v>18.84</v>
      </c>
    </row>
    <row r="16" spans="1:10" x14ac:dyDescent="0.25">
      <c r="A16" s="20"/>
      <c r="B16" s="23" t="str">
        <f>'[1]4'!B15</f>
        <v>хлеб бел.</v>
      </c>
      <c r="C16" s="24" t="str">
        <f>'[1]4'!C15</f>
        <v>ТТК 3.1</v>
      </c>
      <c r="D16" s="25" t="str">
        <f>'[1]4'!D15</f>
        <v>Хлеб пшеничный</v>
      </c>
      <c r="E16" s="26">
        <f>'[1]4'!E15</f>
        <v>30</v>
      </c>
      <c r="F16" s="8">
        <f>'[1]4'!F15</f>
        <v>0</v>
      </c>
      <c r="G16" s="8">
        <f>'[1]4'!G15</f>
        <v>70.319999999999993</v>
      </c>
      <c r="H16" s="8">
        <f>'[1]4'!H15</f>
        <v>2.2799999999999998</v>
      </c>
      <c r="I16" s="8">
        <f>'[1]4'!I15</f>
        <v>0.24</v>
      </c>
      <c r="J16" s="9">
        <f>'[1]4'!J15</f>
        <v>14.76</v>
      </c>
    </row>
    <row r="17" spans="1:10" ht="13.15" customHeight="1" x14ac:dyDescent="0.25">
      <c r="A17" s="20"/>
      <c r="B17" s="23" t="str">
        <f>'[1]4'!B16</f>
        <v>хлеб черн.</v>
      </c>
      <c r="C17" s="11" t="str">
        <f>'[1]4'!C16</f>
        <v>ТТК 3.2</v>
      </c>
      <c r="D17" s="12" t="str">
        <f>'[1]4'!D16</f>
        <v>Хлеб ржано-пшеничный</v>
      </c>
      <c r="E17" s="13">
        <f>'[1]4'!E16</f>
        <v>40</v>
      </c>
      <c r="F17" s="14">
        <f>'[1]4'!F16</f>
        <v>0</v>
      </c>
      <c r="G17" s="8">
        <f>'[1]4'!G16</f>
        <v>107.96</v>
      </c>
      <c r="H17" s="8">
        <f>'[1]4'!H16</f>
        <v>2.2400000000000002</v>
      </c>
      <c r="I17" s="8">
        <f>'[1]4'!I16</f>
        <v>0.44</v>
      </c>
      <c r="J17" s="9">
        <f>'[1]4'!J16</f>
        <v>23.76</v>
      </c>
    </row>
    <row r="18" spans="1:10" x14ac:dyDescent="0.25">
      <c r="A18" s="20"/>
      <c r="B18" s="47"/>
      <c r="C18" s="28"/>
      <c r="D18" s="29"/>
      <c r="E18" s="30"/>
      <c r="F18" s="31"/>
      <c r="G18" s="31"/>
      <c r="H18" s="31"/>
      <c r="I18" s="31"/>
      <c r="J18" s="32"/>
    </row>
    <row r="19" spans="1:10" ht="15.75" thickBot="1" x14ac:dyDescent="0.3">
      <c r="A19" s="33"/>
      <c r="B19" s="48"/>
      <c r="C19" s="35"/>
      <c r="D19" s="36"/>
      <c r="E19" s="37"/>
      <c r="F19" s="38"/>
      <c r="G19" s="38"/>
      <c r="H19" s="38"/>
      <c r="I19" s="38"/>
      <c r="J19" s="3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2024-03-05T10:21:04Z</dcterms:created>
  <dcterms:modified xsi:type="dcterms:W3CDTF">2024-11-13T10:25:00Z</dcterms:modified>
</cp:coreProperties>
</file>